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7"/>
  </bookViews>
  <sheets>
    <sheet name="4 классы" sheetId="3" r:id="rId1"/>
    <sheet name="5 классы" sheetId="4" r:id="rId2"/>
    <sheet name="6 классы" sheetId="5" r:id="rId3"/>
    <sheet name="7 классы" sheetId="6" r:id="rId4"/>
    <sheet name="8 классы" sheetId="7" r:id="rId5"/>
    <sheet name="9 классы" sheetId="8" r:id="rId6"/>
    <sheet name="10 классы" sheetId="9" r:id="rId7"/>
    <sheet name="11 классы" sheetId="10" r:id="rId8"/>
  </sheets>
  <calcPr calcId="124519"/>
</workbook>
</file>

<file path=xl/calcChain.xml><?xml version="1.0" encoding="utf-8"?>
<calcChain xmlns="http://schemas.openxmlformats.org/spreadsheetml/2006/main">
  <c r="L20" i="5"/>
  <c r="L18"/>
  <c r="L19"/>
  <c r="L14" i="6"/>
  <c r="L32" i="4"/>
  <c r="N16" i="10"/>
  <c r="N14"/>
  <c r="N18" i="9"/>
  <c r="N17"/>
  <c r="N16"/>
  <c r="N15"/>
  <c r="N14"/>
  <c r="N20" i="8"/>
  <c r="N19"/>
  <c r="N18"/>
  <c r="N17"/>
  <c r="N16"/>
  <c r="N15"/>
  <c r="N14"/>
  <c r="L21" i="7"/>
  <c r="L20"/>
  <c r="L19"/>
  <c r="L18"/>
  <c r="L17"/>
  <c r="L16"/>
  <c r="L15"/>
  <c r="L14"/>
  <c r="L22" i="6"/>
  <c r="L21"/>
  <c r="L20"/>
  <c r="L19"/>
  <c r="L18"/>
  <c r="L17"/>
  <c r="L16"/>
  <c r="L15"/>
  <c r="L22" i="5"/>
  <c r="L21"/>
  <c r="L17"/>
  <c r="L16"/>
  <c r="L15"/>
  <c r="L14"/>
  <c r="L31" i="4"/>
  <c r="L30"/>
  <c r="L29"/>
  <c r="L28"/>
  <c r="L27"/>
  <c r="L26"/>
  <c r="L25"/>
  <c r="L24"/>
  <c r="L23"/>
  <c r="L22"/>
  <c r="L21"/>
  <c r="L20"/>
  <c r="L19"/>
  <c r="L18"/>
  <c r="L17"/>
  <c r="L16"/>
  <c r="L15"/>
</calcChain>
</file>

<file path=xl/sharedStrings.xml><?xml version="1.0" encoding="utf-8"?>
<sst xmlns="http://schemas.openxmlformats.org/spreadsheetml/2006/main" count="553" uniqueCount="252">
  <si>
    <t>итоговый балл</t>
  </si>
  <si>
    <t>№ п/п</t>
  </si>
  <si>
    <t>теоретические туры</t>
  </si>
  <si>
    <t>первый тур</t>
  </si>
  <si>
    <t>второй тур</t>
  </si>
  <si>
    <t>максимально возможный балл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</si>
  <si>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</si>
  <si>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</si>
  <si>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</si>
  <si>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</si>
  <si>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</si>
  <si>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Статус</t>
  </si>
  <si>
    <t>Шифр</t>
  </si>
  <si>
    <t>11 КЛАСС</t>
  </si>
  <si>
    <t>Председатель жюри:</t>
  </si>
  <si>
    <t>участник</t>
  </si>
  <si>
    <t>призер</t>
  </si>
  <si>
    <t>Итоговая рейтинговая таблица индивидуальных результатов участников</t>
  </si>
  <si>
    <t>(подпись)</t>
  </si>
  <si>
    <t xml:space="preserve">город Ульяновск </t>
  </si>
  <si>
    <t>4 КЛАСС</t>
  </si>
  <si>
    <t>6 КЛАСС</t>
  </si>
  <si>
    <t>5 КЛАСС</t>
  </si>
  <si>
    <t>7 КЛАСС</t>
  </si>
  <si>
    <t>8 КЛАСС</t>
  </si>
  <si>
    <t>9 КЛАСС</t>
  </si>
  <si>
    <t>10 КЛАСС</t>
  </si>
  <si>
    <t>21 октября 2024 г.</t>
  </si>
  <si>
    <t>Г-5-20</t>
  </si>
  <si>
    <t>Г-5-10</t>
  </si>
  <si>
    <t>Багаутдинова</t>
  </si>
  <si>
    <t>Амира</t>
  </si>
  <si>
    <t>Ильмировна</t>
  </si>
  <si>
    <t>МБОУ СШ №31</t>
  </si>
  <si>
    <t>теоретический тур</t>
  </si>
  <si>
    <t>тестовый тур</t>
  </si>
  <si>
    <t>Г-5-19</t>
  </si>
  <si>
    <t>Чабарова</t>
  </si>
  <si>
    <t>София</t>
  </si>
  <si>
    <t>Олеговна</t>
  </si>
  <si>
    <t>Г-5-7</t>
  </si>
  <si>
    <t xml:space="preserve">Овчинникова </t>
  </si>
  <si>
    <t>Екатерина</t>
  </si>
  <si>
    <t>Павловна</t>
  </si>
  <si>
    <t>Г-5-9</t>
  </si>
  <si>
    <t>Ефимова</t>
  </si>
  <si>
    <t>Юлия</t>
  </si>
  <si>
    <t>Кирилловна</t>
  </si>
  <si>
    <t>Г-5-4</t>
  </si>
  <si>
    <t>Г-7-4</t>
  </si>
  <si>
    <t>Г-10-4</t>
  </si>
  <si>
    <t>Сапоженкова</t>
  </si>
  <si>
    <t>Кира</t>
  </si>
  <si>
    <t>Г-5-1</t>
  </si>
  <si>
    <t>Кузьмин</t>
  </si>
  <si>
    <t>Максим</t>
  </si>
  <si>
    <t>Павлович</t>
  </si>
  <si>
    <t>Г-5-11</t>
  </si>
  <si>
    <t>Тузеева</t>
  </si>
  <si>
    <t xml:space="preserve">Анастасия </t>
  </si>
  <si>
    <t>Александровна</t>
  </si>
  <si>
    <t>Шерстобитова</t>
  </si>
  <si>
    <t>Мария</t>
  </si>
  <si>
    <t>Мартынова</t>
  </si>
  <si>
    <t>Виолетта</t>
  </si>
  <si>
    <t>Г-5-15</t>
  </si>
  <si>
    <t>Соколова</t>
  </si>
  <si>
    <t xml:space="preserve">Милана </t>
  </si>
  <si>
    <t>Г-5-18</t>
  </si>
  <si>
    <t>Матвеева</t>
  </si>
  <si>
    <t>Елизавета</t>
  </si>
  <si>
    <t>Романовна</t>
  </si>
  <si>
    <t>Г-5-3</t>
  </si>
  <si>
    <t>Толманов</t>
  </si>
  <si>
    <t>Ярослав</t>
  </si>
  <si>
    <t>Алексеевич</t>
  </si>
  <si>
    <t>Г-5-17</t>
  </si>
  <si>
    <t>Г-5-16</t>
  </si>
  <si>
    <t>Афанасьев Ван-Тин-Лан</t>
  </si>
  <si>
    <t>Артём</t>
  </si>
  <si>
    <t>Г-5-21</t>
  </si>
  <si>
    <t>Г-5-2</t>
  </si>
  <si>
    <t>Филатова</t>
  </si>
  <si>
    <t>Полина</t>
  </si>
  <si>
    <t>Андреевна</t>
  </si>
  <si>
    <t>Г-5-12</t>
  </si>
  <si>
    <t>Никифорова</t>
  </si>
  <si>
    <t>Анна</t>
  </si>
  <si>
    <t>Михайловна</t>
  </si>
  <si>
    <t>Моисеева</t>
  </si>
  <si>
    <t>Виктория</t>
  </si>
  <si>
    <t>Г-5-8</t>
  </si>
  <si>
    <t>Кошкин</t>
  </si>
  <si>
    <t>Егор</t>
  </si>
  <si>
    <t>Викторович</t>
  </si>
  <si>
    <t>Г-5-6</t>
  </si>
  <si>
    <t>Брусько</t>
  </si>
  <si>
    <t>Юрьевна</t>
  </si>
  <si>
    <t>Г-5-5</t>
  </si>
  <si>
    <t>Дмитриевна</t>
  </si>
  <si>
    <t>Богдана</t>
  </si>
  <si>
    <t xml:space="preserve">Дементьева </t>
  </si>
  <si>
    <t>Лазарева Светлана Александровна</t>
  </si>
  <si>
    <t>Школьный этап всероссийской олимпиады школьников по географии</t>
  </si>
  <si>
    <t>2024-2025 учебный год</t>
  </si>
  <si>
    <t>победитель</t>
  </si>
  <si>
    <t>Результат оценивания выполненных олимпиадных заданий школьного этапа ВсОШ по географии в 2024/25 учебном году (7 классы)</t>
  </si>
  <si>
    <t>Г-7-8</t>
  </si>
  <si>
    <t>Щербакова</t>
  </si>
  <si>
    <t>Г-7-9</t>
  </si>
  <si>
    <t>Фасхутдинова</t>
  </si>
  <si>
    <t>Зарина</t>
  </si>
  <si>
    <t>Рамисовна</t>
  </si>
  <si>
    <t>Г-7-1</t>
  </si>
  <si>
    <t>Беззубенков</t>
  </si>
  <si>
    <t>Андрей</t>
  </si>
  <si>
    <t>Александрович</t>
  </si>
  <si>
    <t>Г-7-7</t>
  </si>
  <si>
    <t>Марьин</t>
  </si>
  <si>
    <t>Лев</t>
  </si>
  <si>
    <t>Сергеевич</t>
  </si>
  <si>
    <t>Г-7-2</t>
  </si>
  <si>
    <t>Слепченко</t>
  </si>
  <si>
    <t>Валерьевич</t>
  </si>
  <si>
    <t>Тишина</t>
  </si>
  <si>
    <t>Ксения</t>
  </si>
  <si>
    <t>Евгеньевна</t>
  </si>
  <si>
    <t>Г-7-10</t>
  </si>
  <si>
    <t>Уланова</t>
  </si>
  <si>
    <t>Г-7-11</t>
  </si>
  <si>
    <t>Баскакова</t>
  </si>
  <si>
    <t>Анастасия</t>
  </si>
  <si>
    <t>Алексеевна</t>
  </si>
  <si>
    <t>Г-7-3</t>
  </si>
  <si>
    <t>Киреев</t>
  </si>
  <si>
    <t>Геогргий</t>
  </si>
  <si>
    <t>Дмитриевич</t>
  </si>
  <si>
    <t>Результат оценивания выполненных олимпиадных заданий школьного этапа ВсОШ по географии в 2024/25 учебном году (10 классы)</t>
  </si>
  <si>
    <t>Результат оценивания выполненных олимпиадных заданий школьного этапа ВсОШ по географии в 2024/25  учебном году (5 классы)</t>
  </si>
  <si>
    <t>Г-10-6</t>
  </si>
  <si>
    <t>Беззубёнков</t>
  </si>
  <si>
    <t>Дмитрий</t>
  </si>
  <si>
    <t>Паймушкин</t>
  </si>
  <si>
    <t>Евгеньевич</t>
  </si>
  <si>
    <t>Г-10-1</t>
  </si>
  <si>
    <t>Левченко</t>
  </si>
  <si>
    <t>Роман</t>
  </si>
  <si>
    <t>Г-10-2</t>
  </si>
  <si>
    <t>Халилов</t>
  </si>
  <si>
    <t>Альберт</t>
  </si>
  <si>
    <t>Рамилевич</t>
  </si>
  <si>
    <t>Г-10-5</t>
  </si>
  <si>
    <t>Танченко</t>
  </si>
  <si>
    <t>Лидия</t>
  </si>
  <si>
    <t>Леонидовна</t>
  </si>
  <si>
    <t>Г - 6 - 3</t>
  </si>
  <si>
    <t>Г - 6 - 4</t>
  </si>
  <si>
    <t>Г - 6 - 7</t>
  </si>
  <si>
    <t>Г - 6 - 8</t>
  </si>
  <si>
    <t>Данила</t>
  </si>
  <si>
    <t>Сенгатуллин</t>
  </si>
  <si>
    <t>Карим</t>
  </si>
  <si>
    <t>Равильевич</t>
  </si>
  <si>
    <t>Деревянкина</t>
  </si>
  <si>
    <t>Ирина</t>
  </si>
  <si>
    <t xml:space="preserve">Зекелин </t>
  </si>
  <si>
    <t xml:space="preserve">Кирилл </t>
  </si>
  <si>
    <t>Денисович</t>
  </si>
  <si>
    <t>Г - 6 - 9</t>
  </si>
  <si>
    <t>Сашина</t>
  </si>
  <si>
    <t>МБОУ СШ № 31</t>
  </si>
  <si>
    <t>Г - 8 - 1</t>
  </si>
  <si>
    <t xml:space="preserve">Форостяный </t>
  </si>
  <si>
    <t>Степан</t>
  </si>
  <si>
    <t>Г - 8 - 2</t>
  </si>
  <si>
    <t>Мугина</t>
  </si>
  <si>
    <t>Г - 8 - 3</t>
  </si>
  <si>
    <t xml:space="preserve">Давитян </t>
  </si>
  <si>
    <t>Ани</t>
  </si>
  <si>
    <t>Г - 8 - 4</t>
  </si>
  <si>
    <t>Рыжкин</t>
  </si>
  <si>
    <t>Олег</t>
  </si>
  <si>
    <t>Юрьевич</t>
  </si>
  <si>
    <t>Г - 8 - 5</t>
  </si>
  <si>
    <t>Любавина</t>
  </si>
  <si>
    <t>Анатольевна</t>
  </si>
  <si>
    <t>Г - 8 - 6</t>
  </si>
  <si>
    <t>Захарова</t>
  </si>
  <si>
    <t>Яна</t>
  </si>
  <si>
    <t>Г - 8 - 7</t>
  </si>
  <si>
    <t>Смольников</t>
  </si>
  <si>
    <t>Г - 9 - 1</t>
  </si>
  <si>
    <t>Летюшова</t>
  </si>
  <si>
    <t>Г - 9 - 3</t>
  </si>
  <si>
    <t>Галкина</t>
  </si>
  <si>
    <t>Г - 9 - 4</t>
  </si>
  <si>
    <t>Семагина</t>
  </si>
  <si>
    <t>Арина</t>
  </si>
  <si>
    <t>Г - 9 - 5</t>
  </si>
  <si>
    <t xml:space="preserve">Федотова </t>
  </si>
  <si>
    <t>Сергеевна</t>
  </si>
  <si>
    <t>Астафьев</t>
  </si>
  <si>
    <t>Константин</t>
  </si>
  <si>
    <t>Андреевич</t>
  </si>
  <si>
    <t>Г - 9 - 7</t>
  </si>
  <si>
    <t>Фомичёв</t>
  </si>
  <si>
    <t>Кирилл</t>
  </si>
  <si>
    <t>Г - 9 - 10</t>
  </si>
  <si>
    <t xml:space="preserve">Новичкова </t>
  </si>
  <si>
    <t>Г - 11 - 1</t>
  </si>
  <si>
    <t>Амерханова</t>
  </si>
  <si>
    <t>Илсияр</t>
  </si>
  <si>
    <t>Илдаровна</t>
  </si>
  <si>
    <t>Г - 11 - 2</t>
  </si>
  <si>
    <t xml:space="preserve">Ганеева </t>
  </si>
  <si>
    <t>Чулпан</t>
  </si>
  <si>
    <t>Фаридовна</t>
  </si>
  <si>
    <t>Г - 11 - 3</t>
  </si>
  <si>
    <t>Михайлова</t>
  </si>
  <si>
    <t>Результат оценивания выполненных олимпиадных заданий школьного этапа ВсОШ по географии в 2024/25 учебном году (11 классы)</t>
  </si>
  <si>
    <t>Результат оценивания выполненных олимпиадных заданий школьного этапа ВсОШ по географии в 2024/25 учебном году (9 классы)</t>
  </si>
  <si>
    <t>Результат оценивания выполненных олимпиадных заданий школьного этапа ВсОШ по географии в 2024/25 учебном году (6 классы)</t>
  </si>
  <si>
    <t>Результат оценивания выполненных олимпиадных заданий школьного этапа ВсОШ по географии в 2024/25 учебном году (8 классы)</t>
  </si>
  <si>
    <t>21 октября</t>
  </si>
  <si>
    <t>призёр</t>
  </si>
  <si>
    <t>Кузнецов</t>
  </si>
  <si>
    <t>Табеева</t>
  </si>
  <si>
    <t xml:space="preserve">Виктория </t>
  </si>
  <si>
    <t>Г - 6 - 2</t>
  </si>
  <si>
    <t>Велиев</t>
  </si>
  <si>
    <t>Чингиз</t>
  </si>
  <si>
    <t>Гумибатович</t>
  </si>
  <si>
    <t>Г - 6 - 10</t>
  </si>
  <si>
    <t>Зиннатуллин</t>
  </si>
  <si>
    <t>Антон</t>
  </si>
  <si>
    <t>Русланович</t>
  </si>
  <si>
    <t>Г 6 - 6</t>
  </si>
  <si>
    <t>Г - 6 - 5</t>
  </si>
  <si>
    <t>Красильников</t>
  </si>
  <si>
    <t>Игорь</t>
  </si>
  <si>
    <t>Г - 8 - 11</t>
  </si>
  <si>
    <t xml:space="preserve">Готфрид </t>
  </si>
  <si>
    <t>Денис</t>
  </si>
  <si>
    <t>Владимирович</t>
  </si>
  <si>
    <t xml:space="preserve">Г - 9 - 6 </t>
  </si>
  <si>
    <t>Директор МБОУ СШ № 31                                                                          И.Д. Майоров</t>
  </si>
  <si>
    <t>Итоговый балл</t>
  </si>
  <si>
    <t>Самвеловна</t>
  </si>
  <si>
    <t>Результат оценивания выполненных олимпиадных заданий школьного этапа ВсОШ по географии в 2024/25 учебном году (4 классы)</t>
  </si>
  <si>
    <t>Учащиеся не принимали участие в олимпиаде</t>
  </si>
  <si>
    <t>Директор МБОУ СШ № 31                                                                              И.Д. Майоров</t>
  </si>
  <si>
    <t>Директор МБОУ СШ № 31                                                             И.Д. Майоров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</si>
</sst>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4"/>
      <name val="PT Astra Serif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PT Serif"/>
      <family val="1"/>
      <charset val="204"/>
    </font>
    <font>
      <b/>
      <sz val="11"/>
      <name val="PT Astra Serif"/>
      <family val="1"/>
      <charset val="204"/>
    </font>
    <font>
      <b/>
      <sz val="11"/>
      <color theme="1"/>
      <name val="PT Serif"/>
      <family val="1"/>
      <charset val="204"/>
    </font>
    <font>
      <b/>
      <sz val="11"/>
      <name val="PT Serif"/>
      <family val="1"/>
      <charset val="204"/>
    </font>
    <font>
      <sz val="11"/>
      <name val="PT Serif"/>
      <family val="1"/>
      <charset val="204"/>
    </font>
    <font>
      <sz val="11"/>
      <color theme="1"/>
      <name val="PT Serif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0" xfId="0" applyFont="1"/>
    <xf numFmtId="0" fontId="14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0"/>
  <sheetViews>
    <sheetView zoomScale="70" zoomScaleNormal="70" workbookViewId="0">
      <selection activeCell="F18" sqref="F18"/>
    </sheetView>
  </sheetViews>
  <sheetFormatPr defaultColWidth="9.109375" defaultRowHeight="13.8"/>
  <cols>
    <col min="1" max="1" width="9.109375" style="6"/>
    <col min="2" max="2" width="12.88671875" style="6" customWidth="1"/>
    <col min="3" max="5" width="13.109375" style="6" customWidth="1"/>
    <col min="6" max="6" width="35.109375" style="6" customWidth="1"/>
    <col min="7" max="7" width="13.109375" style="6" customWidth="1"/>
    <col min="8" max="17" width="9.109375" style="6"/>
    <col min="18" max="18" width="14" style="6" customWidth="1"/>
    <col min="19" max="19" width="15.5546875" style="6" customWidth="1"/>
    <col min="20" max="16384" width="9.109375" style="6"/>
  </cols>
  <sheetData>
    <row r="1" spans="1:19" ht="17.399999999999999">
      <c r="A1" s="36" t="s">
        <v>103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7.399999999999999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7.399999999999999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7.399999999999999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7.399999999999999">
      <c r="A5" s="36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7.399999999999999">
      <c r="A6" s="36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9" spans="1:19" ht="39" customHeight="1">
      <c r="A9" s="51" t="s">
        <v>248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77" t="s">
        <v>0</v>
      </c>
      <c r="S9" s="65" t="s">
        <v>11</v>
      </c>
    </row>
    <row r="10" spans="1:19" ht="15.75" customHeight="1">
      <c r="A10" s="64" t="s">
        <v>1</v>
      </c>
      <c r="B10" s="65" t="s">
        <v>12</v>
      </c>
      <c r="C10" s="66" t="s">
        <v>6</v>
      </c>
      <c r="D10" s="66" t="s">
        <v>7</v>
      </c>
      <c r="E10" s="66" t="s">
        <v>8</v>
      </c>
      <c r="F10" s="66" t="s">
        <v>9</v>
      </c>
      <c r="G10" s="66" t="s">
        <v>10</v>
      </c>
      <c r="H10" s="64" t="s">
        <v>2</v>
      </c>
      <c r="I10" s="64"/>
      <c r="J10" s="64"/>
      <c r="K10" s="64"/>
      <c r="L10" s="64"/>
      <c r="M10" s="64"/>
      <c r="N10" s="64"/>
      <c r="O10" s="64"/>
      <c r="P10" s="64"/>
      <c r="Q10" s="64"/>
      <c r="R10" s="77"/>
      <c r="S10" s="67"/>
    </row>
    <row r="11" spans="1:19" ht="15.6">
      <c r="A11" s="64"/>
      <c r="B11" s="67"/>
      <c r="C11" s="68"/>
      <c r="D11" s="68"/>
      <c r="E11" s="68"/>
      <c r="F11" s="68"/>
      <c r="G11" s="68"/>
      <c r="H11" s="64" t="s">
        <v>3</v>
      </c>
      <c r="I11" s="64"/>
      <c r="J11" s="64"/>
      <c r="K11" s="64"/>
      <c r="L11" s="64"/>
      <c r="M11" s="64" t="s">
        <v>4</v>
      </c>
      <c r="N11" s="64"/>
      <c r="O11" s="64"/>
      <c r="P11" s="64"/>
      <c r="Q11" s="64"/>
      <c r="R11" s="77"/>
      <c r="S11" s="67"/>
    </row>
    <row r="12" spans="1:19" ht="15.6">
      <c r="A12" s="64"/>
      <c r="B12" s="69"/>
      <c r="C12" s="70"/>
      <c r="D12" s="70"/>
      <c r="E12" s="70"/>
      <c r="F12" s="70"/>
      <c r="G12" s="70"/>
      <c r="H12" s="25">
        <v>1</v>
      </c>
      <c r="I12" s="25">
        <v>2</v>
      </c>
      <c r="J12" s="25">
        <v>3</v>
      </c>
      <c r="K12" s="25">
        <v>4</v>
      </c>
      <c r="L12" s="25">
        <v>5</v>
      </c>
      <c r="M12" s="25">
        <v>1</v>
      </c>
      <c r="N12" s="25">
        <v>2</v>
      </c>
      <c r="O12" s="25">
        <v>3</v>
      </c>
      <c r="P12" s="25">
        <v>4</v>
      </c>
      <c r="Q12" s="25">
        <v>5</v>
      </c>
      <c r="R12" s="77"/>
      <c r="S12" s="69"/>
    </row>
    <row r="13" spans="1:19" ht="35.25" customHeight="1">
      <c r="A13" s="22" t="s">
        <v>5</v>
      </c>
      <c r="B13" s="23"/>
      <c r="C13" s="24"/>
      <c r="D13" s="24"/>
      <c r="E13" s="24"/>
      <c r="F13" s="24"/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/>
    </row>
    <row r="14" spans="1:19" ht="45" customHeight="1">
      <c r="A14" s="25"/>
      <c r="B14" s="71"/>
      <c r="C14" s="51" t="s">
        <v>249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3"/>
      <c r="R14" s="2"/>
      <c r="S14" s="1"/>
    </row>
    <row r="15" spans="1:19" ht="15.6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9" ht="15.6">
      <c r="A16" s="31" t="s">
        <v>14</v>
      </c>
      <c r="B16" s="74"/>
      <c r="C16" s="74"/>
      <c r="D16" s="75"/>
      <c r="E16" s="75"/>
      <c r="F16" s="31" t="s">
        <v>102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5.6">
      <c r="A17" s="20"/>
      <c r="B17" s="20"/>
      <c r="C17" s="20"/>
      <c r="D17" s="76" t="s">
        <v>18</v>
      </c>
      <c r="E17" s="76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15.6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15.6">
      <c r="A19" s="20" t="s">
        <v>250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15.6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</sheetData>
  <sortState ref="B14:S31">
    <sortCondition descending="1" ref="R14:R31"/>
    <sortCondition ref="C14:C31"/>
  </sortState>
  <mergeCells count="21">
    <mergeCell ref="D17:E17"/>
    <mergeCell ref="A5:S5"/>
    <mergeCell ref="A6:S6"/>
    <mergeCell ref="R9:R12"/>
    <mergeCell ref="A10:A12"/>
    <mergeCell ref="H10:Q10"/>
    <mergeCell ref="H11:L11"/>
    <mergeCell ref="M11:Q11"/>
    <mergeCell ref="G10:G12"/>
    <mergeCell ref="C10:C12"/>
    <mergeCell ref="D10:D12"/>
    <mergeCell ref="C14:Q14"/>
    <mergeCell ref="A1:S1"/>
    <mergeCell ref="A2:S2"/>
    <mergeCell ref="A3:S3"/>
    <mergeCell ref="A4:S4"/>
    <mergeCell ref="E10:E12"/>
    <mergeCell ref="F10:F12"/>
    <mergeCell ref="A9:Q9"/>
    <mergeCell ref="B10:B12"/>
    <mergeCell ref="S9:S12"/>
  </mergeCells>
  <pageMargins left="0.19685039370078741" right="0.19685039370078741" top="0.19685039370078741" bottom="0.19685039370078741" header="0.51181102362204722" footer="0.5118110236220472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0"/>
  <sheetViews>
    <sheetView topLeftCell="A28" workbookViewId="0">
      <selection activeCell="A38" sqref="A38:I38"/>
    </sheetView>
  </sheetViews>
  <sheetFormatPr defaultRowHeight="14.4"/>
  <cols>
    <col min="10" max="10" width="14.44140625" customWidth="1"/>
    <col min="11" max="11" width="11.77734375" customWidth="1"/>
    <col min="12" max="12" width="10.88671875" customWidth="1"/>
    <col min="13" max="13" width="12.5546875" customWidth="1"/>
  </cols>
  <sheetData>
    <row r="1" spans="1:14" ht="17.399999999999999">
      <c r="A1" s="36" t="s">
        <v>103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17.399999999999999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17.399999999999999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4" ht="17.399999999999999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17.399999999999999">
      <c r="A5" s="36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ht="17.399999999999999">
      <c r="A6" s="36" t="s">
        <v>22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4" ht="3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4" ht="32.25" customHeight="1">
      <c r="A9" s="51" t="s">
        <v>138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77" t="s">
        <v>0</v>
      </c>
      <c r="M9" s="65" t="s">
        <v>11</v>
      </c>
      <c r="N9" s="30"/>
    </row>
    <row r="10" spans="1:14" ht="15.6">
      <c r="A10" s="80" t="s">
        <v>1</v>
      </c>
      <c r="B10" s="81" t="s">
        <v>12</v>
      </c>
      <c r="C10" s="82" t="s">
        <v>6</v>
      </c>
      <c r="D10" s="82" t="s">
        <v>7</v>
      </c>
      <c r="E10" s="82" t="s">
        <v>8</v>
      </c>
      <c r="F10" s="82" t="s">
        <v>9</v>
      </c>
      <c r="G10" s="82" t="s">
        <v>10</v>
      </c>
      <c r="H10" s="80" t="s">
        <v>2</v>
      </c>
      <c r="I10" s="80"/>
      <c r="J10" s="80"/>
      <c r="K10" s="80"/>
      <c r="L10" s="77"/>
      <c r="M10" s="67"/>
      <c r="N10" s="30"/>
    </row>
    <row r="11" spans="1:14" ht="15.6">
      <c r="A11" s="80"/>
      <c r="B11" s="83"/>
      <c r="C11" s="84"/>
      <c r="D11" s="84"/>
      <c r="E11" s="84"/>
      <c r="F11" s="84"/>
      <c r="G11" s="84"/>
      <c r="H11" s="80" t="s">
        <v>34</v>
      </c>
      <c r="I11" s="80"/>
      <c r="J11" s="80"/>
      <c r="K11" s="26" t="s">
        <v>35</v>
      </c>
      <c r="L11" s="77"/>
      <c r="M11" s="67"/>
      <c r="N11" s="30"/>
    </row>
    <row r="12" spans="1:14" ht="15.6">
      <c r="A12" s="80"/>
      <c r="B12" s="85"/>
      <c r="C12" s="86"/>
      <c r="D12" s="86"/>
      <c r="E12" s="86"/>
      <c r="F12" s="86"/>
      <c r="G12" s="86"/>
      <c r="H12" s="26">
        <v>1</v>
      </c>
      <c r="I12" s="26">
        <v>2</v>
      </c>
      <c r="J12" s="26">
        <v>3</v>
      </c>
      <c r="K12" s="26">
        <v>1</v>
      </c>
      <c r="L12" s="77"/>
      <c r="M12" s="69"/>
      <c r="N12" s="30"/>
    </row>
    <row r="13" spans="1:14" ht="78">
      <c r="A13" s="22" t="s">
        <v>5</v>
      </c>
      <c r="B13" s="23"/>
      <c r="C13" s="24"/>
      <c r="D13" s="24"/>
      <c r="E13" s="24"/>
      <c r="F13" s="24"/>
      <c r="G13" s="24"/>
      <c r="H13" s="25">
        <v>20</v>
      </c>
      <c r="I13" s="25">
        <v>20</v>
      </c>
      <c r="J13" s="25">
        <v>20</v>
      </c>
      <c r="K13" s="25">
        <v>20</v>
      </c>
      <c r="L13" s="25">
        <v>80</v>
      </c>
      <c r="M13" s="26"/>
      <c r="N13" s="30"/>
    </row>
    <row r="14" spans="1:14" ht="46.8">
      <c r="A14" s="26">
        <v>1</v>
      </c>
      <c r="B14" s="27" t="s">
        <v>28</v>
      </c>
      <c r="C14" s="29" t="s">
        <v>30</v>
      </c>
      <c r="D14" s="29" t="s">
        <v>31</v>
      </c>
      <c r="E14" s="29" t="s">
        <v>32</v>
      </c>
      <c r="F14" s="29" t="s">
        <v>33</v>
      </c>
      <c r="G14" s="29">
        <v>5</v>
      </c>
      <c r="H14" s="26">
        <v>16</v>
      </c>
      <c r="I14" s="26">
        <v>16</v>
      </c>
      <c r="J14" s="26">
        <v>18</v>
      </c>
      <c r="K14" s="26">
        <v>12</v>
      </c>
      <c r="L14" s="25">
        <v>62</v>
      </c>
      <c r="M14" s="26" t="s">
        <v>105</v>
      </c>
      <c r="N14" s="30"/>
    </row>
    <row r="15" spans="1:14" ht="46.8">
      <c r="A15" s="26">
        <v>2</v>
      </c>
      <c r="B15" s="27" t="s">
        <v>36</v>
      </c>
      <c r="C15" s="28" t="s">
        <v>37</v>
      </c>
      <c r="D15" s="28" t="s">
        <v>38</v>
      </c>
      <c r="E15" s="28" t="s">
        <v>39</v>
      </c>
      <c r="F15" s="29" t="s">
        <v>33</v>
      </c>
      <c r="G15" s="28">
        <v>5</v>
      </c>
      <c r="H15" s="26">
        <v>16</v>
      </c>
      <c r="I15" s="26">
        <v>16</v>
      </c>
      <c r="J15" s="26">
        <v>16</v>
      </c>
      <c r="K15" s="26">
        <v>12</v>
      </c>
      <c r="L15" s="25">
        <f t="shared" ref="L15:L32" si="0">SUM(H15:K15)</f>
        <v>60</v>
      </c>
      <c r="M15" s="26" t="s">
        <v>16</v>
      </c>
      <c r="N15" s="30"/>
    </row>
    <row r="16" spans="1:14" ht="46.8">
      <c r="A16" s="26">
        <v>3</v>
      </c>
      <c r="B16" s="27" t="s">
        <v>40</v>
      </c>
      <c r="C16" s="28" t="s">
        <v>41</v>
      </c>
      <c r="D16" s="28" t="s">
        <v>42</v>
      </c>
      <c r="E16" s="28" t="s">
        <v>43</v>
      </c>
      <c r="F16" s="28" t="s">
        <v>33</v>
      </c>
      <c r="G16" s="28">
        <v>5</v>
      </c>
      <c r="H16" s="26">
        <v>16</v>
      </c>
      <c r="I16" s="26">
        <v>16</v>
      </c>
      <c r="J16" s="26">
        <v>12</v>
      </c>
      <c r="K16" s="26">
        <v>12</v>
      </c>
      <c r="L16" s="25">
        <f t="shared" si="0"/>
        <v>56</v>
      </c>
      <c r="M16" s="26" t="s">
        <v>16</v>
      </c>
      <c r="N16" s="30"/>
    </row>
    <row r="17" spans="1:14" ht="46.8">
      <c r="A17" s="26">
        <v>4</v>
      </c>
      <c r="B17" s="27" t="s">
        <v>44</v>
      </c>
      <c r="C17" s="28" t="s">
        <v>45</v>
      </c>
      <c r="D17" s="28" t="s">
        <v>46</v>
      </c>
      <c r="E17" s="28" t="s">
        <v>47</v>
      </c>
      <c r="F17" s="28" t="s">
        <v>33</v>
      </c>
      <c r="G17" s="28">
        <v>5</v>
      </c>
      <c r="H17" s="26">
        <v>16</v>
      </c>
      <c r="I17" s="26">
        <v>16</v>
      </c>
      <c r="J17" s="26">
        <v>12</v>
      </c>
      <c r="K17" s="26">
        <v>9</v>
      </c>
      <c r="L17" s="25">
        <f t="shared" si="0"/>
        <v>53</v>
      </c>
      <c r="M17" s="26" t="s">
        <v>16</v>
      </c>
      <c r="N17" s="30"/>
    </row>
    <row r="18" spans="1:14" ht="46.8">
      <c r="A18" s="26">
        <v>5</v>
      </c>
      <c r="B18" s="27" t="s">
        <v>48</v>
      </c>
      <c r="C18" s="28" t="s">
        <v>51</v>
      </c>
      <c r="D18" s="28" t="s">
        <v>52</v>
      </c>
      <c r="E18" s="28" t="s">
        <v>47</v>
      </c>
      <c r="F18" s="28" t="s">
        <v>33</v>
      </c>
      <c r="G18" s="28">
        <v>5</v>
      </c>
      <c r="H18" s="26">
        <v>10</v>
      </c>
      <c r="I18" s="26">
        <v>16</v>
      </c>
      <c r="J18" s="26">
        <v>14</v>
      </c>
      <c r="K18" s="26">
        <v>11</v>
      </c>
      <c r="L18" s="25">
        <f t="shared" si="0"/>
        <v>51</v>
      </c>
      <c r="M18" s="26" t="s">
        <v>16</v>
      </c>
      <c r="N18" s="30"/>
    </row>
    <row r="19" spans="1:14" ht="46.8">
      <c r="A19" s="26">
        <v>6</v>
      </c>
      <c r="B19" s="27" t="s">
        <v>53</v>
      </c>
      <c r="C19" s="28" t="s">
        <v>54</v>
      </c>
      <c r="D19" s="28" t="s">
        <v>55</v>
      </c>
      <c r="E19" s="28" t="s">
        <v>56</v>
      </c>
      <c r="F19" s="28" t="s">
        <v>33</v>
      </c>
      <c r="G19" s="28">
        <v>5</v>
      </c>
      <c r="H19" s="26">
        <v>16</v>
      </c>
      <c r="I19" s="26">
        <v>6</v>
      </c>
      <c r="J19" s="26">
        <v>16</v>
      </c>
      <c r="K19" s="26">
        <v>11</v>
      </c>
      <c r="L19" s="25">
        <f t="shared" si="0"/>
        <v>49</v>
      </c>
      <c r="M19" s="26" t="s">
        <v>16</v>
      </c>
      <c r="N19" s="30"/>
    </row>
    <row r="20" spans="1:14" ht="46.8">
      <c r="A20" s="26">
        <v>7</v>
      </c>
      <c r="B20" s="27" t="s">
        <v>57</v>
      </c>
      <c r="C20" s="28" t="s">
        <v>58</v>
      </c>
      <c r="D20" s="28" t="s">
        <v>59</v>
      </c>
      <c r="E20" s="28" t="s">
        <v>60</v>
      </c>
      <c r="F20" s="28" t="s">
        <v>33</v>
      </c>
      <c r="G20" s="28">
        <v>5</v>
      </c>
      <c r="H20" s="26">
        <v>2</v>
      </c>
      <c r="I20" s="26">
        <v>14</v>
      </c>
      <c r="J20" s="26">
        <v>16</v>
      </c>
      <c r="K20" s="26">
        <v>8</v>
      </c>
      <c r="L20" s="25">
        <f t="shared" si="0"/>
        <v>40</v>
      </c>
      <c r="M20" s="26" t="s">
        <v>16</v>
      </c>
      <c r="N20" s="30"/>
    </row>
    <row r="21" spans="1:14" ht="46.8">
      <c r="A21" s="26">
        <v>8</v>
      </c>
      <c r="B21" s="27" t="s">
        <v>29</v>
      </c>
      <c r="C21" s="28" t="s">
        <v>61</v>
      </c>
      <c r="D21" s="28" t="s">
        <v>62</v>
      </c>
      <c r="E21" s="28" t="s">
        <v>47</v>
      </c>
      <c r="F21" s="28" t="s">
        <v>33</v>
      </c>
      <c r="G21" s="28">
        <v>5</v>
      </c>
      <c r="H21" s="26">
        <v>12</v>
      </c>
      <c r="I21" s="26">
        <v>8</v>
      </c>
      <c r="J21" s="26">
        <v>8</v>
      </c>
      <c r="K21" s="26">
        <v>10</v>
      </c>
      <c r="L21" s="25">
        <f t="shared" si="0"/>
        <v>38</v>
      </c>
      <c r="M21" s="26" t="s">
        <v>15</v>
      </c>
      <c r="N21" s="30"/>
    </row>
    <row r="22" spans="1:14" ht="46.8">
      <c r="A22" s="26">
        <v>9</v>
      </c>
      <c r="B22" s="27" t="s">
        <v>80</v>
      </c>
      <c r="C22" s="28" t="s">
        <v>63</v>
      </c>
      <c r="D22" s="28" t="s">
        <v>64</v>
      </c>
      <c r="E22" s="28" t="s">
        <v>60</v>
      </c>
      <c r="F22" s="28" t="s">
        <v>33</v>
      </c>
      <c r="G22" s="28">
        <v>5</v>
      </c>
      <c r="H22" s="26">
        <v>12</v>
      </c>
      <c r="I22" s="26">
        <v>14</v>
      </c>
      <c r="J22" s="26">
        <v>2</v>
      </c>
      <c r="K22" s="26">
        <v>9</v>
      </c>
      <c r="L22" s="25">
        <f t="shared" si="0"/>
        <v>37</v>
      </c>
      <c r="M22" s="26" t="s">
        <v>15</v>
      </c>
      <c r="N22" s="30"/>
    </row>
    <row r="23" spans="1:14" ht="46.8">
      <c r="A23" s="26">
        <v>10</v>
      </c>
      <c r="B23" s="27" t="s">
        <v>65</v>
      </c>
      <c r="C23" s="28" t="s">
        <v>66</v>
      </c>
      <c r="D23" s="28" t="s">
        <v>67</v>
      </c>
      <c r="E23" s="28" t="s">
        <v>60</v>
      </c>
      <c r="F23" s="28" t="s">
        <v>33</v>
      </c>
      <c r="G23" s="28">
        <v>5</v>
      </c>
      <c r="H23" s="26">
        <v>8</v>
      </c>
      <c r="I23" s="26">
        <v>8</v>
      </c>
      <c r="J23" s="26">
        <v>16</v>
      </c>
      <c r="K23" s="26">
        <v>5</v>
      </c>
      <c r="L23" s="25">
        <f t="shared" si="0"/>
        <v>37</v>
      </c>
      <c r="M23" s="26" t="s">
        <v>15</v>
      </c>
      <c r="N23" s="30"/>
    </row>
    <row r="24" spans="1:14" ht="46.8">
      <c r="A24" s="26">
        <v>11</v>
      </c>
      <c r="B24" s="27" t="s">
        <v>68</v>
      </c>
      <c r="C24" s="28" t="s">
        <v>69</v>
      </c>
      <c r="D24" s="28" t="s">
        <v>70</v>
      </c>
      <c r="E24" s="28" t="s">
        <v>71</v>
      </c>
      <c r="F24" s="28" t="s">
        <v>33</v>
      </c>
      <c r="G24" s="28">
        <v>5</v>
      </c>
      <c r="H24" s="26">
        <v>12</v>
      </c>
      <c r="I24" s="26">
        <v>8</v>
      </c>
      <c r="J24" s="26">
        <v>8</v>
      </c>
      <c r="K24" s="26">
        <v>9</v>
      </c>
      <c r="L24" s="25">
        <f t="shared" si="0"/>
        <v>37</v>
      </c>
      <c r="M24" s="26" t="s">
        <v>15</v>
      </c>
      <c r="N24" s="30"/>
    </row>
    <row r="25" spans="1:14" ht="46.8">
      <c r="A25" s="26">
        <v>12</v>
      </c>
      <c r="B25" s="27" t="s">
        <v>72</v>
      </c>
      <c r="C25" s="28" t="s">
        <v>73</v>
      </c>
      <c r="D25" s="28" t="s">
        <v>74</v>
      </c>
      <c r="E25" s="28" t="s">
        <v>75</v>
      </c>
      <c r="F25" s="28" t="s">
        <v>33</v>
      </c>
      <c r="G25" s="28">
        <v>5</v>
      </c>
      <c r="H25" s="26">
        <v>6</v>
      </c>
      <c r="I25" s="26">
        <v>14</v>
      </c>
      <c r="J25" s="26">
        <v>10</v>
      </c>
      <c r="K25" s="26">
        <v>6</v>
      </c>
      <c r="L25" s="25">
        <f t="shared" si="0"/>
        <v>36</v>
      </c>
      <c r="M25" s="26" t="s">
        <v>15</v>
      </c>
      <c r="N25" s="30"/>
    </row>
    <row r="26" spans="1:14" ht="62.4">
      <c r="A26" s="26">
        <v>13</v>
      </c>
      <c r="B26" s="27" t="s">
        <v>76</v>
      </c>
      <c r="C26" s="28" t="s">
        <v>78</v>
      </c>
      <c r="D26" s="28" t="s">
        <v>79</v>
      </c>
      <c r="E26" s="28" t="s">
        <v>75</v>
      </c>
      <c r="F26" s="28" t="s">
        <v>33</v>
      </c>
      <c r="G26" s="28">
        <v>5</v>
      </c>
      <c r="H26" s="26">
        <v>10</v>
      </c>
      <c r="I26" s="26">
        <v>6</v>
      </c>
      <c r="J26" s="26">
        <v>18</v>
      </c>
      <c r="K26" s="26">
        <v>2</v>
      </c>
      <c r="L26" s="25">
        <f t="shared" si="0"/>
        <v>36</v>
      </c>
      <c r="M26" s="26" t="s">
        <v>15</v>
      </c>
      <c r="N26" s="30"/>
    </row>
    <row r="27" spans="1:14" ht="46.8">
      <c r="A27" s="26">
        <v>14</v>
      </c>
      <c r="B27" s="27" t="s">
        <v>81</v>
      </c>
      <c r="C27" s="28" t="s">
        <v>82</v>
      </c>
      <c r="D27" s="28" t="s">
        <v>83</v>
      </c>
      <c r="E27" s="28" t="s">
        <v>84</v>
      </c>
      <c r="F27" s="28" t="s">
        <v>33</v>
      </c>
      <c r="G27" s="28">
        <v>5</v>
      </c>
      <c r="H27" s="26">
        <v>12</v>
      </c>
      <c r="I27" s="26">
        <v>6</v>
      </c>
      <c r="J27" s="26">
        <v>0</v>
      </c>
      <c r="K27" s="26">
        <v>14</v>
      </c>
      <c r="L27" s="25">
        <f t="shared" si="0"/>
        <v>32</v>
      </c>
      <c r="M27" s="26" t="s">
        <v>15</v>
      </c>
      <c r="N27" s="30"/>
    </row>
    <row r="28" spans="1:14" ht="46.8">
      <c r="A28" s="26">
        <v>15</v>
      </c>
      <c r="B28" s="27" t="s">
        <v>85</v>
      </c>
      <c r="C28" s="28" t="s">
        <v>86</v>
      </c>
      <c r="D28" s="28" t="s">
        <v>87</v>
      </c>
      <c r="E28" s="28" t="s">
        <v>88</v>
      </c>
      <c r="F28" s="28" t="s">
        <v>33</v>
      </c>
      <c r="G28" s="28">
        <v>5</v>
      </c>
      <c r="H28" s="26">
        <v>5</v>
      </c>
      <c r="I28" s="26">
        <v>12</v>
      </c>
      <c r="J28" s="26">
        <v>4</v>
      </c>
      <c r="K28" s="26">
        <v>9</v>
      </c>
      <c r="L28" s="25">
        <f t="shared" si="0"/>
        <v>30</v>
      </c>
      <c r="M28" s="26" t="s">
        <v>15</v>
      </c>
      <c r="N28" s="30"/>
    </row>
    <row r="29" spans="1:14" ht="46.8">
      <c r="A29" s="26">
        <v>16</v>
      </c>
      <c r="B29" s="27" t="s">
        <v>77</v>
      </c>
      <c r="C29" s="28" t="s">
        <v>89</v>
      </c>
      <c r="D29" s="28" t="s">
        <v>90</v>
      </c>
      <c r="E29" s="28" t="s">
        <v>84</v>
      </c>
      <c r="F29" s="28" t="s">
        <v>33</v>
      </c>
      <c r="G29" s="28">
        <v>5</v>
      </c>
      <c r="H29" s="26">
        <v>1</v>
      </c>
      <c r="I29" s="26">
        <v>10</v>
      </c>
      <c r="J29" s="26">
        <v>10</v>
      </c>
      <c r="K29" s="26">
        <v>7</v>
      </c>
      <c r="L29" s="25">
        <f t="shared" si="0"/>
        <v>28</v>
      </c>
      <c r="M29" s="26" t="s">
        <v>15</v>
      </c>
      <c r="N29" s="30"/>
    </row>
    <row r="30" spans="1:14" ht="46.8">
      <c r="A30" s="26">
        <v>17</v>
      </c>
      <c r="B30" s="27" t="s">
        <v>91</v>
      </c>
      <c r="C30" s="28" t="s">
        <v>92</v>
      </c>
      <c r="D30" s="28" t="s">
        <v>93</v>
      </c>
      <c r="E30" s="28" t="s">
        <v>94</v>
      </c>
      <c r="F30" s="28" t="s">
        <v>33</v>
      </c>
      <c r="G30" s="28">
        <v>5</v>
      </c>
      <c r="H30" s="26">
        <v>8</v>
      </c>
      <c r="I30" s="26">
        <v>10</v>
      </c>
      <c r="J30" s="26">
        <v>0</v>
      </c>
      <c r="K30" s="26">
        <v>6</v>
      </c>
      <c r="L30" s="25">
        <f t="shared" si="0"/>
        <v>24</v>
      </c>
      <c r="M30" s="26" t="s">
        <v>15</v>
      </c>
      <c r="N30" s="30"/>
    </row>
    <row r="31" spans="1:14" ht="46.8">
      <c r="A31" s="26">
        <v>18</v>
      </c>
      <c r="B31" s="27" t="s">
        <v>95</v>
      </c>
      <c r="C31" s="28" t="s">
        <v>96</v>
      </c>
      <c r="D31" s="28" t="s">
        <v>38</v>
      </c>
      <c r="E31" s="28" t="s">
        <v>97</v>
      </c>
      <c r="F31" s="28" t="s">
        <v>33</v>
      </c>
      <c r="G31" s="28">
        <v>5</v>
      </c>
      <c r="H31" s="26">
        <v>8</v>
      </c>
      <c r="I31" s="26">
        <v>10</v>
      </c>
      <c r="J31" s="26">
        <v>0</v>
      </c>
      <c r="K31" s="26">
        <v>5</v>
      </c>
      <c r="L31" s="25">
        <f t="shared" si="0"/>
        <v>23</v>
      </c>
      <c r="M31" s="26" t="s">
        <v>15</v>
      </c>
      <c r="N31" s="30"/>
    </row>
    <row r="32" spans="1:14" ht="46.8">
      <c r="A32" s="78">
        <v>19</v>
      </c>
      <c r="B32" s="78" t="s">
        <v>98</v>
      </c>
      <c r="C32" s="78" t="s">
        <v>101</v>
      </c>
      <c r="D32" s="78" t="s">
        <v>100</v>
      </c>
      <c r="E32" s="78" t="s">
        <v>99</v>
      </c>
      <c r="F32" s="78" t="s">
        <v>33</v>
      </c>
      <c r="G32" s="78">
        <v>5</v>
      </c>
      <c r="H32" s="78">
        <v>10</v>
      </c>
      <c r="I32" s="78">
        <v>6</v>
      </c>
      <c r="J32" s="78">
        <v>0</v>
      </c>
      <c r="K32" s="78">
        <v>2</v>
      </c>
      <c r="L32" s="79">
        <f t="shared" si="0"/>
        <v>18</v>
      </c>
      <c r="M32" s="78" t="s">
        <v>15</v>
      </c>
      <c r="N32" s="30"/>
    </row>
    <row r="33" spans="1:14" ht="15.6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5.6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5.6">
      <c r="A35" s="31" t="s">
        <v>14</v>
      </c>
      <c r="B35" s="32"/>
      <c r="C35" s="32"/>
      <c r="D35" s="33"/>
      <c r="E35" s="33"/>
      <c r="F35" s="31" t="s">
        <v>102</v>
      </c>
      <c r="G35" s="30"/>
      <c r="H35" s="30"/>
      <c r="I35" s="30"/>
      <c r="J35" s="30"/>
      <c r="K35" s="30"/>
      <c r="L35" s="30"/>
      <c r="M35" s="30"/>
      <c r="N35" s="30"/>
    </row>
    <row r="36" spans="1:14" ht="15.6">
      <c r="A36" s="30"/>
      <c r="B36" s="30"/>
      <c r="C36" s="30"/>
      <c r="D36" s="50" t="s">
        <v>18</v>
      </c>
      <c r="E36" s="5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5.6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15.6">
      <c r="A38" s="20" t="s">
        <v>251</v>
      </c>
      <c r="B38" s="20"/>
      <c r="C38" s="20"/>
      <c r="D38" s="20"/>
      <c r="E38" s="20"/>
      <c r="F38" s="20"/>
      <c r="G38" s="20"/>
      <c r="H38" s="20"/>
      <c r="I38" s="20"/>
      <c r="J38" s="30"/>
      <c r="K38" s="30"/>
      <c r="L38" s="30"/>
      <c r="M38" s="30"/>
      <c r="N38" s="30"/>
    </row>
    <row r="39" spans="1:14" ht="15.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ht="15.6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</sheetData>
  <mergeCells count="19">
    <mergeCell ref="D36:E36"/>
    <mergeCell ref="A9:K9"/>
    <mergeCell ref="L9:L12"/>
    <mergeCell ref="M9:M12"/>
    <mergeCell ref="A10:A12"/>
    <mergeCell ref="B10:B12"/>
    <mergeCell ref="C10:C12"/>
    <mergeCell ref="D10:D12"/>
    <mergeCell ref="E10:E12"/>
    <mergeCell ref="F10:F12"/>
    <mergeCell ref="G10:G12"/>
    <mergeCell ref="H10:K10"/>
    <mergeCell ref="H11:J11"/>
    <mergeCell ref="A6:M6"/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topLeftCell="A13" workbookViewId="0">
      <selection activeCell="A9" sqref="A9:O28"/>
    </sheetView>
  </sheetViews>
  <sheetFormatPr defaultRowHeight="14.4"/>
  <cols>
    <col min="3" max="3" width="15.5546875" customWidth="1"/>
    <col min="4" max="4" width="12.44140625" customWidth="1"/>
    <col min="5" max="5" width="13.33203125" customWidth="1"/>
    <col min="6" max="6" width="15.77734375" customWidth="1"/>
    <col min="11" max="11" width="22.21875" customWidth="1"/>
    <col min="12" max="12" width="11.5546875" customWidth="1"/>
    <col min="13" max="13" width="13.109375" customWidth="1"/>
  </cols>
  <sheetData>
    <row r="1" spans="1:15" ht="17.399999999999999">
      <c r="A1" s="36" t="s">
        <v>103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ht="17.399999999999999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5" ht="17.399999999999999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5" ht="17.399999999999999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5" ht="17.399999999999999">
      <c r="A5" s="36" t="s">
        <v>223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5" ht="17.399999999999999">
      <c r="A6" s="36" t="s">
        <v>21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5" ht="32.25" customHeight="1">
      <c r="A9" s="37" t="s">
        <v>221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9" t="s">
        <v>246</v>
      </c>
      <c r="M9" s="40" t="s">
        <v>11</v>
      </c>
      <c r="N9" s="10"/>
      <c r="O9" s="10"/>
    </row>
    <row r="10" spans="1:15">
      <c r="A10" s="43" t="s">
        <v>1</v>
      </c>
      <c r="B10" s="44" t="s">
        <v>12</v>
      </c>
      <c r="C10" s="47" t="s">
        <v>6</v>
      </c>
      <c r="D10" s="47" t="s">
        <v>7</v>
      </c>
      <c r="E10" s="47" t="s">
        <v>8</v>
      </c>
      <c r="F10" s="47" t="s">
        <v>9</v>
      </c>
      <c r="G10" s="47" t="s">
        <v>10</v>
      </c>
      <c r="H10" s="43" t="s">
        <v>2</v>
      </c>
      <c r="I10" s="43"/>
      <c r="J10" s="43"/>
      <c r="K10" s="43"/>
      <c r="L10" s="39"/>
      <c r="M10" s="41"/>
      <c r="N10" s="10"/>
      <c r="O10" s="10"/>
    </row>
    <row r="11" spans="1:15">
      <c r="A11" s="43"/>
      <c r="B11" s="45"/>
      <c r="C11" s="48"/>
      <c r="D11" s="48"/>
      <c r="E11" s="48"/>
      <c r="F11" s="48"/>
      <c r="G11" s="48"/>
      <c r="H11" s="43" t="s">
        <v>34</v>
      </c>
      <c r="I11" s="43"/>
      <c r="J11" s="43"/>
      <c r="K11" s="11" t="s">
        <v>35</v>
      </c>
      <c r="L11" s="39"/>
      <c r="M11" s="41"/>
      <c r="N11" s="10"/>
      <c r="O11" s="10"/>
    </row>
    <row r="12" spans="1:15">
      <c r="A12" s="43"/>
      <c r="B12" s="46"/>
      <c r="C12" s="49"/>
      <c r="D12" s="49"/>
      <c r="E12" s="49"/>
      <c r="F12" s="49"/>
      <c r="G12" s="49"/>
      <c r="H12" s="11">
        <v>1</v>
      </c>
      <c r="I12" s="11">
        <v>2</v>
      </c>
      <c r="J12" s="11">
        <v>3</v>
      </c>
      <c r="K12" s="11">
        <v>1</v>
      </c>
      <c r="L12" s="39"/>
      <c r="M12" s="42"/>
      <c r="N12" s="10"/>
      <c r="O12" s="10"/>
    </row>
    <row r="13" spans="1:15" ht="69">
      <c r="A13" s="12" t="s">
        <v>5</v>
      </c>
      <c r="B13" s="13"/>
      <c r="C13" s="14"/>
      <c r="D13" s="14"/>
      <c r="E13" s="14"/>
      <c r="F13" s="14"/>
      <c r="G13" s="14"/>
      <c r="H13" s="15">
        <v>20</v>
      </c>
      <c r="I13" s="15">
        <v>20</v>
      </c>
      <c r="J13" s="15">
        <v>20</v>
      </c>
      <c r="K13" s="15">
        <v>20</v>
      </c>
      <c r="L13" s="15">
        <v>80</v>
      </c>
      <c r="M13" s="16"/>
      <c r="N13" s="10"/>
      <c r="O13" s="10"/>
    </row>
    <row r="14" spans="1:15" ht="30.6" customHeight="1">
      <c r="A14" s="16">
        <v>1</v>
      </c>
      <c r="B14" s="5" t="s">
        <v>157</v>
      </c>
      <c r="C14" s="3" t="s">
        <v>165</v>
      </c>
      <c r="D14" s="3" t="s">
        <v>166</v>
      </c>
      <c r="E14" s="3" t="s">
        <v>167</v>
      </c>
      <c r="F14" s="3" t="s">
        <v>170</v>
      </c>
      <c r="G14" s="3">
        <v>6</v>
      </c>
      <c r="H14" s="16">
        <v>8</v>
      </c>
      <c r="I14" s="16">
        <v>17</v>
      </c>
      <c r="J14" s="16">
        <v>20</v>
      </c>
      <c r="K14" s="16">
        <v>18</v>
      </c>
      <c r="L14" s="15">
        <f t="shared" ref="L14:L22" si="0">SUM(H14:K14)</f>
        <v>63</v>
      </c>
      <c r="M14" s="16" t="s">
        <v>105</v>
      </c>
      <c r="N14" s="10"/>
      <c r="O14" s="10"/>
    </row>
    <row r="15" spans="1:15" ht="32.4" customHeight="1">
      <c r="A15" s="16">
        <v>2</v>
      </c>
      <c r="B15" s="5" t="s">
        <v>156</v>
      </c>
      <c r="C15" s="4" t="s">
        <v>160</v>
      </c>
      <c r="D15" s="4" t="s">
        <v>161</v>
      </c>
      <c r="E15" s="4" t="s">
        <v>162</v>
      </c>
      <c r="F15" s="4" t="s">
        <v>170</v>
      </c>
      <c r="G15" s="4">
        <v>6</v>
      </c>
      <c r="H15" s="16">
        <v>16</v>
      </c>
      <c r="I15" s="16">
        <v>14</v>
      </c>
      <c r="J15" s="16">
        <v>18</v>
      </c>
      <c r="K15" s="16">
        <v>12</v>
      </c>
      <c r="L15" s="15">
        <f t="shared" si="0"/>
        <v>60</v>
      </c>
      <c r="M15" s="16" t="s">
        <v>224</v>
      </c>
      <c r="N15" s="10"/>
      <c r="O15" s="10"/>
    </row>
    <row r="16" spans="1:15" ht="31.8" customHeight="1">
      <c r="A16" s="16">
        <v>3</v>
      </c>
      <c r="B16" s="5" t="s">
        <v>155</v>
      </c>
      <c r="C16" s="4" t="s">
        <v>225</v>
      </c>
      <c r="D16" s="4" t="s">
        <v>159</v>
      </c>
      <c r="E16" s="4" t="s">
        <v>120</v>
      </c>
      <c r="F16" s="4" t="s">
        <v>170</v>
      </c>
      <c r="G16" s="4">
        <v>6</v>
      </c>
      <c r="H16" s="16">
        <v>15</v>
      </c>
      <c r="I16" s="16">
        <v>13</v>
      </c>
      <c r="J16" s="16">
        <v>18</v>
      </c>
      <c r="K16" s="16">
        <v>13</v>
      </c>
      <c r="L16" s="15">
        <f t="shared" si="0"/>
        <v>59</v>
      </c>
      <c r="M16" s="16" t="s">
        <v>224</v>
      </c>
      <c r="N16" s="10"/>
      <c r="O16" s="10"/>
    </row>
    <row r="17" spans="1:15" ht="32.4" customHeight="1">
      <c r="A17" s="16">
        <v>4</v>
      </c>
      <c r="B17" s="5" t="s">
        <v>168</v>
      </c>
      <c r="C17" s="4" t="s">
        <v>169</v>
      </c>
      <c r="D17" s="4" t="s">
        <v>62</v>
      </c>
      <c r="E17" s="4" t="s">
        <v>132</v>
      </c>
      <c r="F17" s="4" t="s">
        <v>170</v>
      </c>
      <c r="G17" s="4">
        <v>6</v>
      </c>
      <c r="H17" s="16">
        <v>17</v>
      </c>
      <c r="I17" s="16">
        <v>15</v>
      </c>
      <c r="J17" s="16">
        <v>14</v>
      </c>
      <c r="K17" s="16">
        <v>12</v>
      </c>
      <c r="L17" s="15">
        <f t="shared" si="0"/>
        <v>58</v>
      </c>
      <c r="M17" s="16" t="s">
        <v>224</v>
      </c>
      <c r="N17" s="10"/>
      <c r="O17" s="10"/>
    </row>
    <row r="18" spans="1:15" ht="28.8" customHeight="1">
      <c r="A18" s="16">
        <v>5</v>
      </c>
      <c r="B18" s="5" t="s">
        <v>232</v>
      </c>
      <c r="C18" s="4" t="s">
        <v>233</v>
      </c>
      <c r="D18" s="4" t="s">
        <v>234</v>
      </c>
      <c r="E18" s="4" t="s">
        <v>235</v>
      </c>
      <c r="F18" s="4" t="s">
        <v>170</v>
      </c>
      <c r="G18" s="4">
        <v>6</v>
      </c>
      <c r="H18" s="16">
        <v>14</v>
      </c>
      <c r="I18" s="16">
        <v>18</v>
      </c>
      <c r="J18" s="16">
        <v>14</v>
      </c>
      <c r="K18" s="16">
        <v>10</v>
      </c>
      <c r="L18" s="15">
        <f t="shared" si="0"/>
        <v>56</v>
      </c>
      <c r="M18" s="16" t="s">
        <v>224</v>
      </c>
      <c r="N18" s="10"/>
      <c r="O18" s="10"/>
    </row>
    <row r="19" spans="1:15" ht="30.6" customHeight="1">
      <c r="A19" s="16">
        <v>6</v>
      </c>
      <c r="B19" s="5" t="s">
        <v>237</v>
      </c>
      <c r="C19" s="4" t="s">
        <v>238</v>
      </c>
      <c r="D19" s="4" t="s">
        <v>239</v>
      </c>
      <c r="E19" s="4" t="s">
        <v>75</v>
      </c>
      <c r="F19" s="4" t="s">
        <v>170</v>
      </c>
      <c r="G19" s="4">
        <v>6</v>
      </c>
      <c r="H19" s="16">
        <v>17</v>
      </c>
      <c r="I19" s="16">
        <v>8</v>
      </c>
      <c r="J19" s="16">
        <v>14</v>
      </c>
      <c r="K19" s="16">
        <v>14</v>
      </c>
      <c r="L19" s="15">
        <f t="shared" si="0"/>
        <v>53</v>
      </c>
      <c r="M19" s="16" t="s">
        <v>224</v>
      </c>
      <c r="N19" s="10"/>
      <c r="O19" s="10"/>
    </row>
    <row r="20" spans="1:15" ht="31.8" customHeight="1">
      <c r="A20" s="16">
        <v>7</v>
      </c>
      <c r="B20" s="5" t="s">
        <v>236</v>
      </c>
      <c r="C20" s="4" t="s">
        <v>163</v>
      </c>
      <c r="D20" s="4" t="s">
        <v>164</v>
      </c>
      <c r="E20" s="4" t="s">
        <v>132</v>
      </c>
      <c r="F20" s="4" t="s">
        <v>170</v>
      </c>
      <c r="G20" s="4">
        <v>6</v>
      </c>
      <c r="H20" s="16">
        <v>18</v>
      </c>
      <c r="I20" s="16">
        <v>15</v>
      </c>
      <c r="J20" s="16">
        <v>2</v>
      </c>
      <c r="K20" s="16">
        <v>14</v>
      </c>
      <c r="L20" s="15">
        <f t="shared" si="0"/>
        <v>49</v>
      </c>
      <c r="M20" s="16" t="s">
        <v>15</v>
      </c>
      <c r="N20" s="10"/>
      <c r="O20" s="10"/>
    </row>
    <row r="21" spans="1:15" ht="32.4" customHeight="1">
      <c r="A21" s="16">
        <v>8</v>
      </c>
      <c r="B21" s="5" t="s">
        <v>158</v>
      </c>
      <c r="C21" s="4" t="s">
        <v>226</v>
      </c>
      <c r="D21" s="4" t="s">
        <v>227</v>
      </c>
      <c r="E21" s="4" t="s">
        <v>43</v>
      </c>
      <c r="F21" s="4" t="s">
        <v>170</v>
      </c>
      <c r="G21" s="4">
        <v>6</v>
      </c>
      <c r="H21" s="16">
        <v>18</v>
      </c>
      <c r="I21" s="16">
        <v>8</v>
      </c>
      <c r="J21" s="16">
        <v>4</v>
      </c>
      <c r="K21" s="16">
        <v>16</v>
      </c>
      <c r="L21" s="15">
        <f t="shared" si="0"/>
        <v>46</v>
      </c>
      <c r="M21" s="16" t="s">
        <v>15</v>
      </c>
      <c r="N21" s="10"/>
      <c r="O21" s="10"/>
    </row>
    <row r="22" spans="1:15" ht="30.6" customHeight="1">
      <c r="A22" s="16">
        <v>9</v>
      </c>
      <c r="B22" s="5" t="s">
        <v>228</v>
      </c>
      <c r="C22" s="4" t="s">
        <v>229</v>
      </c>
      <c r="D22" s="4" t="s">
        <v>230</v>
      </c>
      <c r="E22" s="4" t="s">
        <v>231</v>
      </c>
      <c r="F22" s="4" t="s">
        <v>170</v>
      </c>
      <c r="G22" s="4">
        <v>6</v>
      </c>
      <c r="H22" s="16">
        <v>16</v>
      </c>
      <c r="I22" s="16">
        <v>11</v>
      </c>
      <c r="J22" s="16">
        <v>2</v>
      </c>
      <c r="K22" s="16">
        <v>12</v>
      </c>
      <c r="L22" s="15">
        <f t="shared" si="0"/>
        <v>41</v>
      </c>
      <c r="M22" s="16" t="s">
        <v>15</v>
      </c>
      <c r="N22" s="10"/>
      <c r="O22" s="10"/>
    </row>
    <row r="23" spans="1: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0"/>
      <c r="O23" s="10"/>
    </row>
    <row r="24" spans="1:15">
      <c r="A24" s="17" t="s">
        <v>14</v>
      </c>
      <c r="B24" s="18"/>
      <c r="C24" s="18"/>
      <c r="D24" s="19"/>
      <c r="E24" s="19"/>
      <c r="F24" s="17" t="s">
        <v>102</v>
      </c>
      <c r="G24" s="6"/>
      <c r="H24" s="6"/>
      <c r="I24" s="6"/>
      <c r="J24" s="6"/>
      <c r="K24" s="6"/>
      <c r="L24" s="6"/>
      <c r="M24" s="6"/>
      <c r="N24" s="10"/>
      <c r="O24" s="10"/>
    </row>
    <row r="25" spans="1:15">
      <c r="A25" s="6"/>
      <c r="B25" s="6"/>
      <c r="C25" s="6"/>
      <c r="D25" s="35" t="s">
        <v>18</v>
      </c>
      <c r="E25" s="35"/>
      <c r="F25" s="6"/>
      <c r="G25" s="6"/>
      <c r="H25" s="6"/>
      <c r="I25" s="6"/>
      <c r="J25" s="6"/>
      <c r="K25" s="6"/>
      <c r="L25" s="6"/>
      <c r="M25" s="6"/>
      <c r="N25" s="10"/>
      <c r="O25" s="10"/>
    </row>
    <row r="26" spans="1: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5.6">
      <c r="A27" s="20" t="s">
        <v>245</v>
      </c>
      <c r="B27" s="20"/>
      <c r="C27" s="20"/>
      <c r="D27" s="20"/>
      <c r="E27" s="20"/>
      <c r="F27" s="20"/>
      <c r="G27" s="10"/>
      <c r="H27" s="10"/>
      <c r="I27" s="10"/>
      <c r="J27" s="10"/>
      <c r="K27" s="10"/>
      <c r="L27" s="10"/>
      <c r="M27" s="10"/>
      <c r="N27" s="10"/>
      <c r="O27" s="10"/>
    </row>
    <row r="28" spans="1: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15.6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.6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.6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.6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.6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.6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.6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.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.6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.6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.6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.6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.6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.6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.6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.6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.6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.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.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.6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</sheetData>
  <mergeCells count="19">
    <mergeCell ref="D25:E25"/>
    <mergeCell ref="A9:K9"/>
    <mergeCell ref="L9:L12"/>
    <mergeCell ref="M9:M12"/>
    <mergeCell ref="A10:A12"/>
    <mergeCell ref="B10:B12"/>
    <mergeCell ref="C10:C12"/>
    <mergeCell ref="D10:D12"/>
    <mergeCell ref="E10:E12"/>
    <mergeCell ref="F10:F12"/>
    <mergeCell ref="G10:G12"/>
    <mergeCell ref="H10:K10"/>
    <mergeCell ref="H11:J11"/>
    <mergeCell ref="A6:M6"/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6"/>
  <sheetViews>
    <sheetView topLeftCell="A25" workbookViewId="0">
      <selection activeCell="A9" sqref="A9:M28"/>
    </sheetView>
  </sheetViews>
  <sheetFormatPr defaultRowHeight="14.4"/>
  <cols>
    <col min="10" max="10" width="10.5546875" customWidth="1"/>
    <col min="11" max="11" width="19.109375" customWidth="1"/>
    <col min="12" max="12" width="12.6640625" customWidth="1"/>
    <col min="13" max="13" width="11.5546875" customWidth="1"/>
  </cols>
  <sheetData>
    <row r="1" spans="1:14" ht="17.399999999999999">
      <c r="A1" s="36" t="s">
        <v>103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17.399999999999999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17.399999999999999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4" ht="17.399999999999999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17.399999999999999">
      <c r="A5" s="36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ht="17.399999999999999">
      <c r="A6" s="36" t="s">
        <v>23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4" ht="36" customHeight="1">
      <c r="A9" s="51" t="s">
        <v>106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3" t="s">
        <v>0</v>
      </c>
      <c r="M9" s="54" t="s">
        <v>11</v>
      </c>
      <c r="N9" s="9"/>
    </row>
    <row r="10" spans="1:14" ht="17.399999999999999">
      <c r="A10" s="57" t="s">
        <v>1</v>
      </c>
      <c r="B10" s="58" t="s">
        <v>12</v>
      </c>
      <c r="C10" s="61" t="s">
        <v>6</v>
      </c>
      <c r="D10" s="61" t="s">
        <v>7</v>
      </c>
      <c r="E10" s="61" t="s">
        <v>8</v>
      </c>
      <c r="F10" s="61" t="s">
        <v>9</v>
      </c>
      <c r="G10" s="61" t="s">
        <v>10</v>
      </c>
      <c r="H10" s="57" t="s">
        <v>2</v>
      </c>
      <c r="I10" s="57"/>
      <c r="J10" s="57"/>
      <c r="K10" s="57"/>
      <c r="L10" s="53"/>
      <c r="M10" s="55"/>
      <c r="N10" s="9"/>
    </row>
    <row r="11" spans="1:14" ht="17.399999999999999">
      <c r="A11" s="57"/>
      <c r="B11" s="59"/>
      <c r="C11" s="62"/>
      <c r="D11" s="62"/>
      <c r="E11" s="62"/>
      <c r="F11" s="62"/>
      <c r="G11" s="62"/>
      <c r="H11" s="57" t="s">
        <v>34</v>
      </c>
      <c r="I11" s="57"/>
      <c r="J11" s="57"/>
      <c r="K11" s="21" t="s">
        <v>35</v>
      </c>
      <c r="L11" s="53"/>
      <c r="M11" s="55"/>
      <c r="N11" s="9"/>
    </row>
    <row r="12" spans="1:14" ht="17.399999999999999">
      <c r="A12" s="57"/>
      <c r="B12" s="60"/>
      <c r="C12" s="63"/>
      <c r="D12" s="63"/>
      <c r="E12" s="63"/>
      <c r="F12" s="63"/>
      <c r="G12" s="63"/>
      <c r="H12" s="21">
        <v>1</v>
      </c>
      <c r="I12" s="21">
        <v>2</v>
      </c>
      <c r="J12" s="21">
        <v>3</v>
      </c>
      <c r="K12" s="21">
        <v>1</v>
      </c>
      <c r="L12" s="53"/>
      <c r="M12" s="56"/>
      <c r="N12" s="9"/>
    </row>
    <row r="13" spans="1:14" ht="78">
      <c r="A13" s="22" t="s">
        <v>5</v>
      </c>
      <c r="B13" s="23"/>
      <c r="C13" s="24"/>
      <c r="D13" s="24"/>
      <c r="E13" s="24"/>
      <c r="F13" s="24"/>
      <c r="G13" s="24"/>
      <c r="H13" s="25">
        <v>20</v>
      </c>
      <c r="I13" s="25">
        <v>20</v>
      </c>
      <c r="J13" s="25">
        <v>20</v>
      </c>
      <c r="K13" s="25">
        <v>20</v>
      </c>
      <c r="L13" s="25">
        <v>80</v>
      </c>
      <c r="M13" s="26"/>
      <c r="N13" s="9"/>
    </row>
    <row r="14" spans="1:14" ht="46.8">
      <c r="A14" s="26">
        <v>1</v>
      </c>
      <c r="B14" s="27" t="s">
        <v>117</v>
      </c>
      <c r="C14" s="28" t="s">
        <v>118</v>
      </c>
      <c r="D14" s="28" t="s">
        <v>119</v>
      </c>
      <c r="E14" s="28" t="s">
        <v>120</v>
      </c>
      <c r="F14" s="28" t="s">
        <v>33</v>
      </c>
      <c r="G14" s="28">
        <v>7</v>
      </c>
      <c r="H14" s="26">
        <v>20</v>
      </c>
      <c r="I14" s="26">
        <v>18</v>
      </c>
      <c r="J14" s="26">
        <v>16</v>
      </c>
      <c r="K14" s="26">
        <v>12</v>
      </c>
      <c r="L14" s="25">
        <f t="shared" ref="L14:L22" si="0">SUM(H14:K14)</f>
        <v>66</v>
      </c>
      <c r="M14" s="26" t="s">
        <v>105</v>
      </c>
      <c r="N14" s="9"/>
    </row>
    <row r="15" spans="1:14" ht="46.8">
      <c r="A15" s="26">
        <v>2</v>
      </c>
      <c r="B15" s="27" t="s">
        <v>109</v>
      </c>
      <c r="C15" s="29" t="s">
        <v>110</v>
      </c>
      <c r="D15" s="29" t="s">
        <v>111</v>
      </c>
      <c r="E15" s="29" t="s">
        <v>112</v>
      </c>
      <c r="F15" s="29" t="s">
        <v>33</v>
      </c>
      <c r="G15" s="29">
        <v>7</v>
      </c>
      <c r="H15" s="26">
        <v>20</v>
      </c>
      <c r="I15" s="26">
        <v>18</v>
      </c>
      <c r="J15" s="26">
        <v>18</v>
      </c>
      <c r="K15" s="26">
        <v>7</v>
      </c>
      <c r="L15" s="25">
        <f t="shared" si="0"/>
        <v>63</v>
      </c>
      <c r="M15" s="26" t="s">
        <v>105</v>
      </c>
      <c r="N15" s="9"/>
    </row>
    <row r="16" spans="1:14" ht="46.8">
      <c r="A16" s="26">
        <v>3</v>
      </c>
      <c r="B16" s="27" t="s">
        <v>113</v>
      </c>
      <c r="C16" s="28" t="s">
        <v>114</v>
      </c>
      <c r="D16" s="28" t="s">
        <v>115</v>
      </c>
      <c r="E16" s="28" t="s">
        <v>116</v>
      </c>
      <c r="F16" s="28" t="s">
        <v>33</v>
      </c>
      <c r="G16" s="28">
        <v>7</v>
      </c>
      <c r="H16" s="26">
        <v>20</v>
      </c>
      <c r="I16" s="26">
        <v>18</v>
      </c>
      <c r="J16" s="26">
        <v>18</v>
      </c>
      <c r="K16" s="26">
        <v>7</v>
      </c>
      <c r="L16" s="25">
        <f t="shared" si="0"/>
        <v>63</v>
      </c>
      <c r="M16" s="26" t="s">
        <v>105</v>
      </c>
      <c r="N16" s="9"/>
    </row>
    <row r="17" spans="1:14" ht="46.8">
      <c r="A17" s="26">
        <v>4</v>
      </c>
      <c r="B17" s="27" t="s">
        <v>107</v>
      </c>
      <c r="C17" s="28" t="s">
        <v>108</v>
      </c>
      <c r="D17" s="28" t="s">
        <v>87</v>
      </c>
      <c r="E17" s="28" t="s">
        <v>84</v>
      </c>
      <c r="F17" s="28" t="s">
        <v>33</v>
      </c>
      <c r="G17" s="28">
        <v>7</v>
      </c>
      <c r="H17" s="26">
        <v>20</v>
      </c>
      <c r="I17" s="26">
        <v>16</v>
      </c>
      <c r="J17" s="26">
        <v>18</v>
      </c>
      <c r="K17" s="26">
        <v>6</v>
      </c>
      <c r="L17" s="25">
        <f t="shared" si="0"/>
        <v>60</v>
      </c>
      <c r="M17" s="26" t="s">
        <v>16</v>
      </c>
      <c r="N17" s="9"/>
    </row>
    <row r="18" spans="1:14" ht="46.8">
      <c r="A18" s="26">
        <v>5</v>
      </c>
      <c r="B18" s="27" t="s">
        <v>121</v>
      </c>
      <c r="C18" s="28" t="s">
        <v>122</v>
      </c>
      <c r="D18" s="28" t="s">
        <v>55</v>
      </c>
      <c r="E18" s="28" t="s">
        <v>123</v>
      </c>
      <c r="F18" s="28" t="s">
        <v>33</v>
      </c>
      <c r="G18" s="28">
        <v>7</v>
      </c>
      <c r="H18" s="26">
        <v>14</v>
      </c>
      <c r="I18" s="26">
        <v>14</v>
      </c>
      <c r="J18" s="26">
        <v>10</v>
      </c>
      <c r="K18" s="26">
        <v>12</v>
      </c>
      <c r="L18" s="25">
        <f t="shared" si="0"/>
        <v>50</v>
      </c>
      <c r="M18" s="26" t="s">
        <v>15</v>
      </c>
      <c r="N18" s="9"/>
    </row>
    <row r="19" spans="1:14" ht="46.8">
      <c r="A19" s="26">
        <v>6</v>
      </c>
      <c r="B19" s="27" t="s">
        <v>49</v>
      </c>
      <c r="C19" s="28" t="s">
        <v>124</v>
      </c>
      <c r="D19" s="28" t="s">
        <v>125</v>
      </c>
      <c r="E19" s="28" t="s">
        <v>126</v>
      </c>
      <c r="F19" s="28" t="s">
        <v>33</v>
      </c>
      <c r="G19" s="28">
        <v>7</v>
      </c>
      <c r="H19" s="26">
        <v>7</v>
      </c>
      <c r="I19" s="26">
        <v>18</v>
      </c>
      <c r="J19" s="26">
        <v>18</v>
      </c>
      <c r="K19" s="26">
        <v>7</v>
      </c>
      <c r="L19" s="25">
        <f t="shared" si="0"/>
        <v>50</v>
      </c>
      <c r="M19" s="26" t="s">
        <v>15</v>
      </c>
      <c r="N19" s="9"/>
    </row>
    <row r="20" spans="1:14" ht="46.8">
      <c r="A20" s="26">
        <v>7</v>
      </c>
      <c r="B20" s="27" t="s">
        <v>127</v>
      </c>
      <c r="C20" s="28" t="s">
        <v>128</v>
      </c>
      <c r="D20" s="28" t="s">
        <v>87</v>
      </c>
      <c r="E20" s="28" t="s">
        <v>39</v>
      </c>
      <c r="F20" s="28" t="s">
        <v>33</v>
      </c>
      <c r="G20" s="28">
        <v>7</v>
      </c>
      <c r="H20" s="26">
        <v>4</v>
      </c>
      <c r="I20" s="26">
        <v>16</v>
      </c>
      <c r="J20" s="26">
        <v>18</v>
      </c>
      <c r="K20" s="26">
        <v>8</v>
      </c>
      <c r="L20" s="25">
        <f t="shared" si="0"/>
        <v>46</v>
      </c>
      <c r="M20" s="26" t="s">
        <v>15</v>
      </c>
      <c r="N20" s="9"/>
    </row>
    <row r="21" spans="1:14" ht="46.8">
      <c r="A21" s="26">
        <v>8</v>
      </c>
      <c r="B21" s="27" t="s">
        <v>129</v>
      </c>
      <c r="C21" s="28" t="s">
        <v>130</v>
      </c>
      <c r="D21" s="28" t="s">
        <v>131</v>
      </c>
      <c r="E21" s="28" t="s">
        <v>132</v>
      </c>
      <c r="F21" s="28" t="s">
        <v>33</v>
      </c>
      <c r="G21" s="28">
        <v>7</v>
      </c>
      <c r="H21" s="26">
        <v>13</v>
      </c>
      <c r="I21" s="26">
        <v>14</v>
      </c>
      <c r="J21" s="26">
        <v>8</v>
      </c>
      <c r="K21" s="26">
        <v>8</v>
      </c>
      <c r="L21" s="25">
        <f t="shared" si="0"/>
        <v>43</v>
      </c>
      <c r="M21" s="26" t="s">
        <v>15</v>
      </c>
      <c r="N21" s="9"/>
    </row>
    <row r="22" spans="1:14" ht="46.8">
      <c r="A22" s="26">
        <v>9</v>
      </c>
      <c r="B22" s="27" t="s">
        <v>133</v>
      </c>
      <c r="C22" s="28" t="s">
        <v>134</v>
      </c>
      <c r="D22" s="28" t="s">
        <v>135</v>
      </c>
      <c r="E22" s="28" t="s">
        <v>136</v>
      </c>
      <c r="F22" s="28" t="s">
        <v>33</v>
      </c>
      <c r="G22" s="28">
        <v>7</v>
      </c>
      <c r="H22" s="26">
        <v>8</v>
      </c>
      <c r="I22" s="26">
        <v>14</v>
      </c>
      <c r="J22" s="26">
        <v>0</v>
      </c>
      <c r="K22" s="26">
        <v>6</v>
      </c>
      <c r="L22" s="25">
        <f t="shared" si="0"/>
        <v>28</v>
      </c>
      <c r="M22" s="26" t="s">
        <v>15</v>
      </c>
      <c r="N22" s="9"/>
    </row>
    <row r="23" spans="1:14" ht="17.399999999999999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9"/>
    </row>
    <row r="24" spans="1:14" ht="17.399999999999999">
      <c r="A24" s="31" t="s">
        <v>14</v>
      </c>
      <c r="B24" s="32"/>
      <c r="C24" s="32"/>
      <c r="D24" s="33"/>
      <c r="E24" s="33"/>
      <c r="F24" s="31" t="s">
        <v>102</v>
      </c>
      <c r="G24" s="30"/>
      <c r="H24" s="30"/>
      <c r="I24" s="30"/>
      <c r="J24" s="30"/>
      <c r="K24" s="30"/>
      <c r="L24" s="30"/>
      <c r="M24" s="30"/>
      <c r="N24" s="9"/>
    </row>
    <row r="25" spans="1:14" ht="17.399999999999999">
      <c r="A25" s="30"/>
      <c r="B25" s="30"/>
      <c r="C25" s="30"/>
      <c r="D25" s="50" t="s">
        <v>18</v>
      </c>
      <c r="E25" s="50"/>
      <c r="F25" s="30"/>
      <c r="G25" s="30"/>
      <c r="H25" s="30"/>
      <c r="I25" s="30"/>
      <c r="J25" s="30"/>
      <c r="K25" s="30"/>
      <c r="L25" s="30"/>
      <c r="M25" s="30"/>
      <c r="N25" s="9"/>
    </row>
    <row r="26" spans="1:14" ht="17.399999999999999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9"/>
    </row>
    <row r="27" spans="1:14" ht="17.399999999999999">
      <c r="A27" s="20" t="s">
        <v>245</v>
      </c>
      <c r="B27" s="20"/>
      <c r="C27" s="20"/>
      <c r="D27" s="20"/>
      <c r="E27" s="20"/>
      <c r="F27" s="20"/>
      <c r="G27" s="30"/>
      <c r="H27" s="30"/>
      <c r="I27" s="30"/>
      <c r="J27" s="30"/>
      <c r="K27" s="30"/>
      <c r="L27" s="30"/>
      <c r="M27" s="30"/>
      <c r="N27" s="9"/>
    </row>
    <row r="28" spans="1:14" ht="17.399999999999999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9"/>
    </row>
    <row r="29" spans="1:14" ht="17.39999999999999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7.399999999999999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7.399999999999999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7.399999999999999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7.399999999999999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7.399999999999999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7.399999999999999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7.399999999999999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</sheetData>
  <mergeCells count="19">
    <mergeCell ref="D25:E25"/>
    <mergeCell ref="A9:K9"/>
    <mergeCell ref="L9:L12"/>
    <mergeCell ref="M9:M12"/>
    <mergeCell ref="A10:A12"/>
    <mergeCell ref="B10:B12"/>
    <mergeCell ref="C10:C12"/>
    <mergeCell ref="D10:D12"/>
    <mergeCell ref="E10:E12"/>
    <mergeCell ref="F10:F12"/>
    <mergeCell ref="G10:G12"/>
    <mergeCell ref="H10:K10"/>
    <mergeCell ref="H11:J11"/>
    <mergeCell ref="A6:M6"/>
    <mergeCell ref="A1:M1"/>
    <mergeCell ref="A2:M2"/>
    <mergeCell ref="A3:M3"/>
    <mergeCell ref="A4:M4"/>
    <mergeCell ref="A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"/>
  <sheetViews>
    <sheetView topLeftCell="A22" workbookViewId="0">
      <selection activeCell="A9" sqref="A9:M28"/>
    </sheetView>
  </sheetViews>
  <sheetFormatPr defaultRowHeight="14.4"/>
  <cols>
    <col min="3" max="3" width="13.44140625" customWidth="1"/>
    <col min="4" max="4" width="11.33203125" customWidth="1"/>
    <col min="5" max="5" width="17.88671875" customWidth="1"/>
    <col min="6" max="6" width="13.33203125" customWidth="1"/>
    <col min="11" max="11" width="14.77734375" customWidth="1"/>
    <col min="12" max="12" width="11" customWidth="1"/>
    <col min="13" max="13" width="14" customWidth="1"/>
  </cols>
  <sheetData>
    <row r="1" spans="1:15" ht="17.399999999999999">
      <c r="A1" s="34" t="s">
        <v>103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5" ht="17.399999999999999">
      <c r="A2" s="36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5" ht="17.399999999999999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5" ht="17.399999999999999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5" ht="17.399999999999999">
      <c r="A5" s="36" t="s">
        <v>223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5" ht="17.399999999999999">
      <c r="A6" s="36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5" ht="42.6" customHeight="1">
      <c r="A9" s="51" t="s">
        <v>222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3" t="s">
        <v>246</v>
      </c>
      <c r="M9" s="54" t="s">
        <v>11</v>
      </c>
      <c r="N9" s="9"/>
      <c r="O9" s="9"/>
    </row>
    <row r="10" spans="1:15" ht="17.399999999999999">
      <c r="A10" s="57" t="s">
        <v>1</v>
      </c>
      <c r="B10" s="58" t="s">
        <v>12</v>
      </c>
      <c r="C10" s="61" t="s">
        <v>6</v>
      </c>
      <c r="D10" s="61" t="s">
        <v>7</v>
      </c>
      <c r="E10" s="61" t="s">
        <v>8</v>
      </c>
      <c r="F10" s="61" t="s">
        <v>9</v>
      </c>
      <c r="G10" s="61" t="s">
        <v>10</v>
      </c>
      <c r="H10" s="57" t="s">
        <v>2</v>
      </c>
      <c r="I10" s="57"/>
      <c r="J10" s="57"/>
      <c r="K10" s="57"/>
      <c r="L10" s="53"/>
      <c r="M10" s="55"/>
      <c r="N10" s="9"/>
      <c r="O10" s="9"/>
    </row>
    <row r="11" spans="1:15" ht="17.399999999999999">
      <c r="A11" s="57"/>
      <c r="B11" s="59"/>
      <c r="C11" s="62"/>
      <c r="D11" s="62"/>
      <c r="E11" s="62"/>
      <c r="F11" s="62"/>
      <c r="G11" s="62"/>
      <c r="H11" s="57" t="s">
        <v>34</v>
      </c>
      <c r="I11" s="57"/>
      <c r="J11" s="57"/>
      <c r="K11" s="21" t="s">
        <v>35</v>
      </c>
      <c r="L11" s="53"/>
      <c r="M11" s="55"/>
      <c r="N11" s="9"/>
      <c r="O11" s="9"/>
    </row>
    <row r="12" spans="1:15" ht="17.399999999999999">
      <c r="A12" s="57"/>
      <c r="B12" s="60"/>
      <c r="C12" s="63"/>
      <c r="D12" s="63"/>
      <c r="E12" s="63"/>
      <c r="F12" s="63"/>
      <c r="G12" s="63"/>
      <c r="H12" s="21">
        <v>1</v>
      </c>
      <c r="I12" s="21">
        <v>2</v>
      </c>
      <c r="J12" s="21">
        <v>3</v>
      </c>
      <c r="K12" s="21">
        <v>1</v>
      </c>
      <c r="L12" s="53"/>
      <c r="M12" s="56"/>
      <c r="N12" s="9"/>
      <c r="O12" s="9"/>
    </row>
    <row r="13" spans="1:15" ht="78">
      <c r="A13" s="22" t="s">
        <v>5</v>
      </c>
      <c r="B13" s="23"/>
      <c r="C13" s="24"/>
      <c r="D13" s="24"/>
      <c r="E13" s="24"/>
      <c r="F13" s="24"/>
      <c r="G13" s="24"/>
      <c r="H13" s="25">
        <v>20</v>
      </c>
      <c r="I13" s="25">
        <v>20</v>
      </c>
      <c r="J13" s="25">
        <v>20</v>
      </c>
      <c r="K13" s="25">
        <v>20</v>
      </c>
      <c r="L13" s="25">
        <v>80</v>
      </c>
      <c r="M13" s="26"/>
      <c r="N13" s="9"/>
      <c r="O13" s="9"/>
    </row>
    <row r="14" spans="1:15" ht="39.6" customHeight="1">
      <c r="A14" s="26">
        <v>1</v>
      </c>
      <c r="B14" s="27" t="s">
        <v>179</v>
      </c>
      <c r="C14" s="29" t="s">
        <v>180</v>
      </c>
      <c r="D14" s="29" t="s">
        <v>181</v>
      </c>
      <c r="E14" s="29" t="s">
        <v>182</v>
      </c>
      <c r="F14" s="29" t="s">
        <v>170</v>
      </c>
      <c r="G14" s="29">
        <v>8</v>
      </c>
      <c r="H14" s="26">
        <v>15</v>
      </c>
      <c r="I14" s="26">
        <v>17</v>
      </c>
      <c r="J14" s="26">
        <v>20</v>
      </c>
      <c r="K14" s="26">
        <v>15</v>
      </c>
      <c r="L14" s="25">
        <f t="shared" ref="L14:L21" si="0">SUM(H14:K14)</f>
        <v>67</v>
      </c>
      <c r="M14" s="26" t="s">
        <v>105</v>
      </c>
      <c r="N14" s="9"/>
      <c r="O14" s="9"/>
    </row>
    <row r="15" spans="1:15" ht="33.6" customHeight="1">
      <c r="A15" s="26">
        <v>2</v>
      </c>
      <c r="B15" s="27" t="s">
        <v>186</v>
      </c>
      <c r="C15" s="28" t="s">
        <v>187</v>
      </c>
      <c r="D15" s="28" t="s">
        <v>188</v>
      </c>
      <c r="E15" s="28" t="s">
        <v>84</v>
      </c>
      <c r="F15" s="28" t="s">
        <v>170</v>
      </c>
      <c r="G15" s="28">
        <v>8</v>
      </c>
      <c r="H15" s="26">
        <v>13</v>
      </c>
      <c r="I15" s="26">
        <v>18</v>
      </c>
      <c r="J15" s="26">
        <v>18</v>
      </c>
      <c r="K15" s="26">
        <v>16</v>
      </c>
      <c r="L15" s="25">
        <f t="shared" si="0"/>
        <v>65</v>
      </c>
      <c r="M15" s="26" t="s">
        <v>105</v>
      </c>
      <c r="N15" s="9"/>
      <c r="O15" s="9"/>
    </row>
    <row r="16" spans="1:15" ht="34.799999999999997" customHeight="1">
      <c r="A16" s="26">
        <v>3</v>
      </c>
      <c r="B16" s="27" t="s">
        <v>171</v>
      </c>
      <c r="C16" s="28" t="s">
        <v>172</v>
      </c>
      <c r="D16" s="28" t="s">
        <v>173</v>
      </c>
      <c r="E16" s="28" t="s">
        <v>116</v>
      </c>
      <c r="F16" s="28" t="s">
        <v>170</v>
      </c>
      <c r="G16" s="28">
        <v>8</v>
      </c>
      <c r="H16" s="26">
        <v>20</v>
      </c>
      <c r="I16" s="26">
        <v>16</v>
      </c>
      <c r="J16" s="26">
        <v>16</v>
      </c>
      <c r="K16" s="26">
        <v>10</v>
      </c>
      <c r="L16" s="25">
        <f t="shared" si="0"/>
        <v>62</v>
      </c>
      <c r="M16" s="26" t="s">
        <v>105</v>
      </c>
      <c r="N16" s="9"/>
      <c r="O16" s="9"/>
    </row>
    <row r="17" spans="1:15" ht="35.4" customHeight="1">
      <c r="A17" s="26">
        <v>4</v>
      </c>
      <c r="B17" s="27" t="s">
        <v>240</v>
      </c>
      <c r="C17" s="28" t="s">
        <v>241</v>
      </c>
      <c r="D17" s="28" t="s">
        <v>242</v>
      </c>
      <c r="E17" s="28" t="s">
        <v>243</v>
      </c>
      <c r="F17" s="28" t="s">
        <v>170</v>
      </c>
      <c r="G17" s="28">
        <v>8</v>
      </c>
      <c r="H17" s="26">
        <v>10</v>
      </c>
      <c r="I17" s="26">
        <v>16</v>
      </c>
      <c r="J17" s="26">
        <v>20</v>
      </c>
      <c r="K17" s="26">
        <v>12</v>
      </c>
      <c r="L17" s="25">
        <f t="shared" si="0"/>
        <v>58</v>
      </c>
      <c r="M17" s="26" t="s">
        <v>224</v>
      </c>
      <c r="N17" s="9"/>
      <c r="O17" s="9"/>
    </row>
    <row r="18" spans="1:15" ht="30" customHeight="1">
      <c r="A18" s="26">
        <v>5</v>
      </c>
      <c r="B18" s="27" t="s">
        <v>183</v>
      </c>
      <c r="C18" s="28" t="s">
        <v>184</v>
      </c>
      <c r="D18" s="28" t="s">
        <v>70</v>
      </c>
      <c r="E18" s="28" t="s">
        <v>185</v>
      </c>
      <c r="F18" s="28" t="s">
        <v>170</v>
      </c>
      <c r="G18" s="28">
        <v>8</v>
      </c>
      <c r="H18" s="26">
        <v>7</v>
      </c>
      <c r="I18" s="26">
        <v>16</v>
      </c>
      <c r="J18" s="26">
        <v>16</v>
      </c>
      <c r="K18" s="26">
        <v>16</v>
      </c>
      <c r="L18" s="25">
        <f t="shared" si="0"/>
        <v>55</v>
      </c>
      <c r="M18" s="26" t="s">
        <v>15</v>
      </c>
      <c r="N18" s="9"/>
      <c r="O18" s="9"/>
    </row>
    <row r="19" spans="1:15" ht="31.8" customHeight="1">
      <c r="A19" s="26">
        <v>6</v>
      </c>
      <c r="B19" s="27" t="s">
        <v>174</v>
      </c>
      <c r="C19" s="28" t="s">
        <v>175</v>
      </c>
      <c r="D19" s="28" t="s">
        <v>46</v>
      </c>
      <c r="E19" s="28" t="s">
        <v>154</v>
      </c>
      <c r="F19" s="28" t="s">
        <v>170</v>
      </c>
      <c r="G19" s="28">
        <v>8</v>
      </c>
      <c r="H19" s="26">
        <v>12</v>
      </c>
      <c r="I19" s="26">
        <v>14</v>
      </c>
      <c r="J19" s="26">
        <v>20</v>
      </c>
      <c r="K19" s="26">
        <v>8</v>
      </c>
      <c r="L19" s="25">
        <f t="shared" si="0"/>
        <v>54</v>
      </c>
      <c r="M19" s="26" t="s">
        <v>15</v>
      </c>
      <c r="N19" s="9"/>
      <c r="O19" s="9"/>
    </row>
    <row r="20" spans="1:15" ht="27.6" customHeight="1">
      <c r="A20" s="26">
        <v>7</v>
      </c>
      <c r="B20" s="27" t="s">
        <v>189</v>
      </c>
      <c r="C20" s="28" t="s">
        <v>190</v>
      </c>
      <c r="D20" s="28" t="s">
        <v>173</v>
      </c>
      <c r="E20" s="28" t="s">
        <v>120</v>
      </c>
      <c r="F20" s="28" t="s">
        <v>170</v>
      </c>
      <c r="G20" s="28">
        <v>8</v>
      </c>
      <c r="H20" s="26">
        <v>13</v>
      </c>
      <c r="I20" s="26">
        <v>6</v>
      </c>
      <c r="J20" s="26">
        <v>18</v>
      </c>
      <c r="K20" s="26">
        <v>16</v>
      </c>
      <c r="L20" s="25">
        <f t="shared" si="0"/>
        <v>53</v>
      </c>
      <c r="M20" s="26" t="s">
        <v>15</v>
      </c>
      <c r="N20" s="9"/>
      <c r="O20" s="9"/>
    </row>
    <row r="21" spans="1:15" ht="28.2" customHeight="1">
      <c r="A21" s="26">
        <v>8</v>
      </c>
      <c r="B21" s="27" t="s">
        <v>176</v>
      </c>
      <c r="C21" s="28" t="s">
        <v>177</v>
      </c>
      <c r="D21" s="28" t="s">
        <v>178</v>
      </c>
      <c r="E21" s="28" t="s">
        <v>247</v>
      </c>
      <c r="F21" s="28" t="s">
        <v>170</v>
      </c>
      <c r="G21" s="28">
        <v>8</v>
      </c>
      <c r="H21" s="26">
        <v>7</v>
      </c>
      <c r="I21" s="26">
        <v>14</v>
      </c>
      <c r="J21" s="26">
        <v>20</v>
      </c>
      <c r="K21" s="26">
        <v>11</v>
      </c>
      <c r="L21" s="25">
        <f t="shared" si="0"/>
        <v>52</v>
      </c>
      <c r="M21" s="26" t="s">
        <v>15</v>
      </c>
      <c r="N21" s="9"/>
      <c r="O21" s="9"/>
    </row>
    <row r="22" spans="1:15" ht="17.399999999999999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9"/>
      <c r="O22" s="9"/>
    </row>
    <row r="23" spans="1:15" ht="17.399999999999999">
      <c r="A23" s="31" t="s">
        <v>14</v>
      </c>
      <c r="B23" s="32"/>
      <c r="C23" s="32"/>
      <c r="D23" s="33"/>
      <c r="E23" s="33"/>
      <c r="F23" s="31" t="s">
        <v>102</v>
      </c>
      <c r="G23" s="30"/>
      <c r="H23" s="30"/>
      <c r="I23" s="30"/>
      <c r="J23" s="30"/>
      <c r="K23" s="30"/>
      <c r="L23" s="30"/>
      <c r="M23" s="30"/>
      <c r="N23" s="9"/>
      <c r="O23" s="9"/>
    </row>
    <row r="24" spans="1:15" ht="17.399999999999999">
      <c r="A24" s="30"/>
      <c r="B24" s="30"/>
      <c r="C24" s="30"/>
      <c r="D24" s="50" t="s">
        <v>18</v>
      </c>
      <c r="E24" s="50"/>
      <c r="F24" s="30"/>
      <c r="G24" s="30"/>
      <c r="H24" s="30"/>
      <c r="I24" s="30"/>
      <c r="J24" s="30"/>
      <c r="K24" s="30"/>
      <c r="L24" s="30"/>
      <c r="M24" s="30"/>
      <c r="N24" s="9"/>
      <c r="O24" s="9"/>
    </row>
    <row r="25" spans="1:15" ht="17.399999999999999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9"/>
      <c r="O25" s="9"/>
    </row>
    <row r="26" spans="1:15" ht="17.399999999999999">
      <c r="A26" s="20" t="s">
        <v>245</v>
      </c>
      <c r="B26" s="20"/>
      <c r="C26" s="20"/>
      <c r="D26" s="20"/>
      <c r="E26" s="20"/>
      <c r="F26" s="20"/>
      <c r="G26" s="30"/>
      <c r="H26" s="30"/>
      <c r="I26" s="30"/>
      <c r="J26" s="30"/>
      <c r="K26" s="30"/>
      <c r="L26" s="30"/>
      <c r="M26" s="30"/>
      <c r="N26" s="9"/>
      <c r="O26" s="9"/>
    </row>
    <row r="27" spans="1:15" ht="17.399999999999999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9"/>
      <c r="O27" s="9"/>
    </row>
    <row r="28" spans="1:15" ht="17.399999999999999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9"/>
      <c r="O28" s="9"/>
    </row>
  </sheetData>
  <mergeCells count="19">
    <mergeCell ref="D24:E24"/>
    <mergeCell ref="A9:K9"/>
    <mergeCell ref="L9:L12"/>
    <mergeCell ref="M9:M12"/>
    <mergeCell ref="A10:A12"/>
    <mergeCell ref="B10:B12"/>
    <mergeCell ref="C10:C12"/>
    <mergeCell ref="D10:D12"/>
    <mergeCell ref="E10:E12"/>
    <mergeCell ref="F10:F12"/>
    <mergeCell ref="G10:G12"/>
    <mergeCell ref="H10:K10"/>
    <mergeCell ref="H11:J11"/>
    <mergeCell ref="A6:M6"/>
    <mergeCell ref="A1:M1"/>
    <mergeCell ref="A2:M2"/>
    <mergeCell ref="A3:M3"/>
    <mergeCell ref="A4:M4"/>
    <mergeCell ref="A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7"/>
  <sheetViews>
    <sheetView topLeftCell="A22" workbookViewId="0">
      <selection activeCell="A9" sqref="A9:P27"/>
    </sheetView>
  </sheetViews>
  <sheetFormatPr defaultRowHeight="14.4"/>
  <cols>
    <col min="1" max="1" width="10" customWidth="1"/>
    <col min="2" max="2" width="11.5546875" customWidth="1"/>
    <col min="3" max="3" width="12.88671875" customWidth="1"/>
    <col min="4" max="4" width="15.44140625" customWidth="1"/>
    <col min="5" max="5" width="15.33203125" customWidth="1"/>
    <col min="6" max="6" width="19.6640625" customWidth="1"/>
    <col min="13" max="13" width="10.5546875" customWidth="1"/>
    <col min="14" max="14" width="13.109375" customWidth="1"/>
    <col min="15" max="15" width="12" customWidth="1"/>
  </cols>
  <sheetData>
    <row r="1" spans="1:16" ht="17.399999999999999">
      <c r="A1" s="36" t="s">
        <v>103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ht="17.399999999999999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ht="17.399999999999999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17.399999999999999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6" ht="17.399999999999999">
      <c r="A5" s="36" t="s">
        <v>223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6" ht="17.399999999999999">
      <c r="A6" s="36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ht="29.25" customHeight="1">
      <c r="A9" s="51" t="s">
        <v>220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3" t="s">
        <v>246</v>
      </c>
      <c r="O9" s="54" t="s">
        <v>11</v>
      </c>
      <c r="P9" s="30"/>
    </row>
    <row r="10" spans="1:16" ht="15.6">
      <c r="A10" s="57" t="s">
        <v>1</v>
      </c>
      <c r="B10" s="58" t="s">
        <v>12</v>
      </c>
      <c r="C10" s="61" t="s">
        <v>6</v>
      </c>
      <c r="D10" s="61" t="s">
        <v>7</v>
      </c>
      <c r="E10" s="61" t="s">
        <v>8</v>
      </c>
      <c r="F10" s="61" t="s">
        <v>9</v>
      </c>
      <c r="G10" s="61" t="s">
        <v>10</v>
      </c>
      <c r="H10" s="57" t="s">
        <v>2</v>
      </c>
      <c r="I10" s="57"/>
      <c r="J10" s="57"/>
      <c r="K10" s="57"/>
      <c r="L10" s="57"/>
      <c r="M10" s="57"/>
      <c r="N10" s="53"/>
      <c r="O10" s="55"/>
      <c r="P10" s="30"/>
    </row>
    <row r="11" spans="1:16" ht="31.2">
      <c r="A11" s="57"/>
      <c r="B11" s="59"/>
      <c r="C11" s="62"/>
      <c r="D11" s="62"/>
      <c r="E11" s="62"/>
      <c r="F11" s="62"/>
      <c r="G11" s="62"/>
      <c r="H11" s="57" t="s">
        <v>34</v>
      </c>
      <c r="I11" s="57"/>
      <c r="J11" s="57"/>
      <c r="K11" s="57"/>
      <c r="L11" s="57"/>
      <c r="M11" s="29" t="s">
        <v>35</v>
      </c>
      <c r="N11" s="53"/>
      <c r="O11" s="55"/>
      <c r="P11" s="30"/>
    </row>
    <row r="12" spans="1:16" ht="15.6">
      <c r="A12" s="57"/>
      <c r="B12" s="60"/>
      <c r="C12" s="63"/>
      <c r="D12" s="63"/>
      <c r="E12" s="63"/>
      <c r="F12" s="63"/>
      <c r="G12" s="63"/>
      <c r="H12" s="21">
        <v>1</v>
      </c>
      <c r="I12" s="21">
        <v>2</v>
      </c>
      <c r="J12" s="21">
        <v>3</v>
      </c>
      <c r="K12" s="21">
        <v>4</v>
      </c>
      <c r="L12" s="21">
        <v>5</v>
      </c>
      <c r="M12" s="21">
        <v>1</v>
      </c>
      <c r="N12" s="53"/>
      <c r="O12" s="56"/>
      <c r="P12" s="30"/>
    </row>
    <row r="13" spans="1:16" ht="78">
      <c r="A13" s="22" t="s">
        <v>5</v>
      </c>
      <c r="B13" s="23"/>
      <c r="C13" s="24"/>
      <c r="D13" s="24"/>
      <c r="E13" s="24"/>
      <c r="F13" s="24"/>
      <c r="G13" s="24"/>
      <c r="H13" s="25">
        <v>8</v>
      </c>
      <c r="I13" s="25">
        <v>11</v>
      </c>
      <c r="J13" s="25">
        <v>5</v>
      </c>
      <c r="K13" s="25">
        <v>13</v>
      </c>
      <c r="L13" s="25">
        <v>8</v>
      </c>
      <c r="M13" s="25">
        <v>15</v>
      </c>
      <c r="N13" s="25">
        <v>60</v>
      </c>
      <c r="O13" s="26"/>
      <c r="P13" s="30"/>
    </row>
    <row r="14" spans="1:16" ht="34.799999999999997" customHeight="1">
      <c r="A14" s="26">
        <v>1</v>
      </c>
      <c r="B14" s="27" t="s">
        <v>207</v>
      </c>
      <c r="C14" s="29" t="s">
        <v>208</v>
      </c>
      <c r="D14" s="29" t="s">
        <v>131</v>
      </c>
      <c r="E14" s="29" t="s">
        <v>60</v>
      </c>
      <c r="F14" s="29" t="s">
        <v>170</v>
      </c>
      <c r="G14" s="29">
        <v>9</v>
      </c>
      <c r="H14" s="26">
        <v>8</v>
      </c>
      <c r="I14" s="26">
        <v>8</v>
      </c>
      <c r="J14" s="26">
        <v>4</v>
      </c>
      <c r="K14" s="26">
        <v>11</v>
      </c>
      <c r="L14" s="26">
        <v>8</v>
      </c>
      <c r="M14" s="26">
        <v>12</v>
      </c>
      <c r="N14" s="25">
        <f t="shared" ref="N14:N20" si="0">SUM(H14:M14)</f>
        <v>51</v>
      </c>
      <c r="O14" s="26" t="s">
        <v>105</v>
      </c>
      <c r="P14" s="30"/>
    </row>
    <row r="15" spans="1:16" ht="33.6" customHeight="1">
      <c r="A15" s="26">
        <v>2</v>
      </c>
      <c r="B15" s="27" t="s">
        <v>191</v>
      </c>
      <c r="C15" s="28" t="s">
        <v>192</v>
      </c>
      <c r="D15" s="28" t="s">
        <v>70</v>
      </c>
      <c r="E15" s="28" t="s">
        <v>88</v>
      </c>
      <c r="F15" s="28" t="s">
        <v>170</v>
      </c>
      <c r="G15" s="28">
        <v>9</v>
      </c>
      <c r="H15" s="26">
        <v>8</v>
      </c>
      <c r="I15" s="26">
        <v>8</v>
      </c>
      <c r="J15" s="26">
        <v>3</v>
      </c>
      <c r="K15" s="26">
        <v>5</v>
      </c>
      <c r="L15" s="26">
        <v>8</v>
      </c>
      <c r="M15" s="26">
        <v>10</v>
      </c>
      <c r="N15" s="25">
        <f t="shared" si="0"/>
        <v>42</v>
      </c>
      <c r="O15" s="26" t="s">
        <v>224</v>
      </c>
      <c r="P15" s="30"/>
    </row>
    <row r="16" spans="1:16" ht="28.8" customHeight="1">
      <c r="A16" s="26">
        <v>3</v>
      </c>
      <c r="B16" s="27" t="s">
        <v>244</v>
      </c>
      <c r="C16" s="28" t="s">
        <v>201</v>
      </c>
      <c r="D16" s="28" t="s">
        <v>202</v>
      </c>
      <c r="E16" s="28" t="s">
        <v>203</v>
      </c>
      <c r="F16" s="28" t="s">
        <v>170</v>
      </c>
      <c r="G16" s="28">
        <v>9</v>
      </c>
      <c r="H16" s="26">
        <v>8</v>
      </c>
      <c r="I16" s="26">
        <v>8</v>
      </c>
      <c r="J16" s="26">
        <v>3</v>
      </c>
      <c r="K16" s="26">
        <v>3</v>
      </c>
      <c r="L16" s="26">
        <v>7</v>
      </c>
      <c r="M16" s="26">
        <v>13</v>
      </c>
      <c r="N16" s="25">
        <f t="shared" si="0"/>
        <v>42</v>
      </c>
      <c r="O16" s="26" t="s">
        <v>224</v>
      </c>
      <c r="P16" s="30"/>
    </row>
    <row r="17" spans="1:16" ht="34.200000000000003" customHeight="1">
      <c r="A17" s="26">
        <v>4</v>
      </c>
      <c r="B17" s="27" t="s">
        <v>204</v>
      </c>
      <c r="C17" s="28" t="s">
        <v>205</v>
      </c>
      <c r="D17" s="28" t="s">
        <v>206</v>
      </c>
      <c r="E17" s="28" t="s">
        <v>136</v>
      </c>
      <c r="F17" s="28" t="s">
        <v>170</v>
      </c>
      <c r="G17" s="28">
        <v>9</v>
      </c>
      <c r="H17" s="26">
        <v>8</v>
      </c>
      <c r="I17" s="26">
        <v>3</v>
      </c>
      <c r="J17" s="26">
        <v>3</v>
      </c>
      <c r="K17" s="26">
        <v>3</v>
      </c>
      <c r="L17" s="26">
        <v>7</v>
      </c>
      <c r="M17" s="26">
        <v>11</v>
      </c>
      <c r="N17" s="25">
        <f t="shared" si="0"/>
        <v>35</v>
      </c>
      <c r="O17" s="26" t="s">
        <v>15</v>
      </c>
      <c r="P17" s="30"/>
    </row>
    <row r="18" spans="1:16" ht="37.200000000000003" customHeight="1">
      <c r="A18" s="26">
        <v>5</v>
      </c>
      <c r="B18" s="27" t="s">
        <v>195</v>
      </c>
      <c r="C18" s="28" t="s">
        <v>196</v>
      </c>
      <c r="D18" s="28" t="s">
        <v>197</v>
      </c>
      <c r="E18" s="28" t="s">
        <v>60</v>
      </c>
      <c r="F18" s="28" t="s">
        <v>170</v>
      </c>
      <c r="G18" s="28">
        <v>9</v>
      </c>
      <c r="H18" s="26">
        <v>4</v>
      </c>
      <c r="I18" s="26">
        <v>6</v>
      </c>
      <c r="J18" s="26">
        <v>3</v>
      </c>
      <c r="K18" s="26">
        <v>3</v>
      </c>
      <c r="L18" s="26">
        <v>8</v>
      </c>
      <c r="M18" s="26">
        <v>10</v>
      </c>
      <c r="N18" s="25">
        <f t="shared" si="0"/>
        <v>34</v>
      </c>
      <c r="O18" s="26" t="s">
        <v>15</v>
      </c>
      <c r="P18" s="30"/>
    </row>
    <row r="19" spans="1:16" ht="28.2" customHeight="1">
      <c r="A19" s="26">
        <v>6</v>
      </c>
      <c r="B19" s="27" t="s">
        <v>193</v>
      </c>
      <c r="C19" s="28" t="s">
        <v>194</v>
      </c>
      <c r="D19" s="28" t="s">
        <v>62</v>
      </c>
      <c r="E19" s="28" t="s">
        <v>203</v>
      </c>
      <c r="F19" s="28" t="s">
        <v>170</v>
      </c>
      <c r="G19" s="28">
        <v>9</v>
      </c>
      <c r="H19" s="26">
        <v>3</v>
      </c>
      <c r="I19" s="26">
        <v>9</v>
      </c>
      <c r="J19" s="26">
        <v>3</v>
      </c>
      <c r="K19" s="26">
        <v>3</v>
      </c>
      <c r="L19" s="26">
        <v>8</v>
      </c>
      <c r="M19" s="26">
        <v>3</v>
      </c>
      <c r="N19" s="25">
        <f t="shared" si="0"/>
        <v>29</v>
      </c>
      <c r="O19" s="26" t="s">
        <v>15</v>
      </c>
      <c r="P19" s="30"/>
    </row>
    <row r="20" spans="1:16" ht="29.4" customHeight="1">
      <c r="A20" s="26">
        <v>7</v>
      </c>
      <c r="B20" s="27" t="s">
        <v>198</v>
      </c>
      <c r="C20" s="28" t="s">
        <v>199</v>
      </c>
      <c r="D20" s="28" t="s">
        <v>42</v>
      </c>
      <c r="E20" s="28" t="s">
        <v>200</v>
      </c>
      <c r="F20" s="28" t="s">
        <v>170</v>
      </c>
      <c r="G20" s="28">
        <v>9</v>
      </c>
      <c r="H20" s="26">
        <v>4</v>
      </c>
      <c r="I20" s="26">
        <v>3</v>
      </c>
      <c r="J20" s="26">
        <v>3</v>
      </c>
      <c r="K20" s="26">
        <v>3</v>
      </c>
      <c r="L20" s="26">
        <v>7</v>
      </c>
      <c r="M20" s="26">
        <v>9</v>
      </c>
      <c r="N20" s="25">
        <f t="shared" si="0"/>
        <v>29</v>
      </c>
      <c r="O20" s="26" t="s">
        <v>15</v>
      </c>
      <c r="P20" s="30"/>
    </row>
    <row r="21" spans="1:16" ht="15.6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ht="15.6">
      <c r="A22" s="31" t="s">
        <v>14</v>
      </c>
      <c r="B22" s="32"/>
      <c r="C22" s="32"/>
      <c r="D22" s="33"/>
      <c r="E22" s="33"/>
      <c r="F22" s="31" t="s">
        <v>102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ht="15.6">
      <c r="A23" s="30"/>
      <c r="B23" s="30"/>
      <c r="C23" s="30"/>
      <c r="D23" s="50" t="s">
        <v>18</v>
      </c>
      <c r="E23" s="5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ht="15.6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ht="15.6">
      <c r="A25" s="30"/>
      <c r="B25" s="20" t="s">
        <v>245</v>
      </c>
      <c r="C25" s="20"/>
      <c r="D25" s="20"/>
      <c r="E25" s="20"/>
      <c r="F25" s="20"/>
      <c r="G25" s="20"/>
      <c r="H25" s="30"/>
      <c r="I25" s="30"/>
      <c r="J25" s="30"/>
      <c r="K25" s="30"/>
      <c r="L25" s="30"/>
      <c r="M25" s="30"/>
      <c r="N25" s="30"/>
      <c r="O25" s="30"/>
      <c r="P25" s="30"/>
    </row>
    <row r="26" spans="1:16" ht="15.6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ht="15.6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</sheetData>
  <mergeCells count="19">
    <mergeCell ref="D23:E23"/>
    <mergeCell ref="A9:M9"/>
    <mergeCell ref="N9:N12"/>
    <mergeCell ref="O9:O12"/>
    <mergeCell ref="A10:A12"/>
    <mergeCell ref="B10:B12"/>
    <mergeCell ref="C10:C12"/>
    <mergeCell ref="D10:D12"/>
    <mergeCell ref="E10:E12"/>
    <mergeCell ref="F10:F12"/>
    <mergeCell ref="G10:G12"/>
    <mergeCell ref="H10:M10"/>
    <mergeCell ref="H11:L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6"/>
  <sheetViews>
    <sheetView topLeftCell="A19" workbookViewId="0">
      <selection activeCell="A9" sqref="A9:O26"/>
    </sheetView>
  </sheetViews>
  <sheetFormatPr defaultRowHeight="14.4"/>
  <cols>
    <col min="1" max="1" width="9.21875" customWidth="1"/>
    <col min="3" max="3" width="14.6640625" customWidth="1"/>
    <col min="4" max="4" width="13.44140625" customWidth="1"/>
    <col min="5" max="5" width="17.77734375" customWidth="1"/>
    <col min="6" max="6" width="15.109375" customWidth="1"/>
    <col min="13" max="13" width="16.44140625" customWidth="1"/>
    <col min="14" max="14" width="17.33203125" customWidth="1"/>
    <col min="15" max="15" width="18" customWidth="1"/>
  </cols>
  <sheetData>
    <row r="1" spans="1:15" ht="17.399999999999999">
      <c r="A1" s="36" t="s">
        <v>103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399999999999999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7.399999999999999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7.399999999999999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17.399999999999999">
      <c r="A5" s="36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7.399999999999999">
      <c r="A6" s="36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46.2" customHeight="1">
      <c r="A9" s="51" t="s">
        <v>137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3" t="s">
        <v>246</v>
      </c>
      <c r="O9" s="54" t="s">
        <v>11</v>
      </c>
    </row>
    <row r="10" spans="1:15" ht="15.6">
      <c r="A10" s="57" t="s">
        <v>1</v>
      </c>
      <c r="B10" s="58" t="s">
        <v>12</v>
      </c>
      <c r="C10" s="61" t="s">
        <v>6</v>
      </c>
      <c r="D10" s="61" t="s">
        <v>7</v>
      </c>
      <c r="E10" s="61" t="s">
        <v>8</v>
      </c>
      <c r="F10" s="61" t="s">
        <v>9</v>
      </c>
      <c r="G10" s="61" t="s">
        <v>10</v>
      </c>
      <c r="H10" s="57" t="s">
        <v>2</v>
      </c>
      <c r="I10" s="57"/>
      <c r="J10" s="57"/>
      <c r="K10" s="57"/>
      <c r="L10" s="57"/>
      <c r="M10" s="57"/>
      <c r="N10" s="53"/>
      <c r="O10" s="55"/>
    </row>
    <row r="11" spans="1:15" ht="15.6">
      <c r="A11" s="57"/>
      <c r="B11" s="59"/>
      <c r="C11" s="62"/>
      <c r="D11" s="62"/>
      <c r="E11" s="62"/>
      <c r="F11" s="62"/>
      <c r="G11" s="62"/>
      <c r="H11" s="57" t="s">
        <v>34</v>
      </c>
      <c r="I11" s="57"/>
      <c r="J11" s="57"/>
      <c r="K11" s="57"/>
      <c r="L11" s="57"/>
      <c r="M11" s="21" t="s">
        <v>35</v>
      </c>
      <c r="N11" s="53"/>
      <c r="O11" s="55"/>
    </row>
    <row r="12" spans="1:15" ht="15.6">
      <c r="A12" s="57"/>
      <c r="B12" s="60"/>
      <c r="C12" s="63"/>
      <c r="D12" s="63"/>
      <c r="E12" s="63"/>
      <c r="F12" s="63"/>
      <c r="G12" s="63"/>
      <c r="H12" s="21">
        <v>1</v>
      </c>
      <c r="I12" s="21">
        <v>2</v>
      </c>
      <c r="J12" s="21">
        <v>3</v>
      </c>
      <c r="K12" s="21">
        <v>4</v>
      </c>
      <c r="L12" s="21">
        <v>5</v>
      </c>
      <c r="M12" s="21">
        <v>1</v>
      </c>
      <c r="N12" s="53"/>
      <c r="O12" s="56"/>
    </row>
    <row r="13" spans="1:15" ht="78">
      <c r="A13" s="22" t="s">
        <v>5</v>
      </c>
      <c r="B13" s="23"/>
      <c r="C13" s="24"/>
      <c r="D13" s="24"/>
      <c r="E13" s="24"/>
      <c r="F13" s="24"/>
      <c r="G13" s="24"/>
      <c r="H13" s="25">
        <v>14</v>
      </c>
      <c r="I13" s="25">
        <v>10</v>
      </c>
      <c r="J13" s="25">
        <v>9</v>
      </c>
      <c r="K13" s="25">
        <v>7</v>
      </c>
      <c r="L13" s="25">
        <v>10</v>
      </c>
      <c r="M13" s="25">
        <v>7</v>
      </c>
      <c r="N13" s="25">
        <v>70</v>
      </c>
      <c r="O13" s="26"/>
    </row>
    <row r="14" spans="1:15" ht="44.4" customHeight="1">
      <c r="A14" s="26">
        <v>1</v>
      </c>
      <c r="B14" s="27" t="s">
        <v>139</v>
      </c>
      <c r="C14" s="29" t="s">
        <v>140</v>
      </c>
      <c r="D14" s="29" t="s">
        <v>141</v>
      </c>
      <c r="E14" s="29" t="s">
        <v>116</v>
      </c>
      <c r="F14" s="29" t="s">
        <v>33</v>
      </c>
      <c r="G14" s="29">
        <v>10</v>
      </c>
      <c r="H14" s="26">
        <v>9</v>
      </c>
      <c r="I14" s="26">
        <v>3</v>
      </c>
      <c r="J14" s="26">
        <v>0</v>
      </c>
      <c r="K14" s="26">
        <v>5</v>
      </c>
      <c r="L14" s="26">
        <v>10</v>
      </c>
      <c r="M14" s="26">
        <v>16</v>
      </c>
      <c r="N14" s="25">
        <f>SUM(H14:M14)</f>
        <v>43</v>
      </c>
      <c r="O14" s="26" t="s">
        <v>16</v>
      </c>
    </row>
    <row r="15" spans="1:15" ht="43.2" customHeight="1">
      <c r="A15" s="26">
        <v>2</v>
      </c>
      <c r="B15" s="27" t="s">
        <v>50</v>
      </c>
      <c r="C15" s="28" t="s">
        <v>142</v>
      </c>
      <c r="D15" s="28" t="s">
        <v>79</v>
      </c>
      <c r="E15" s="28" t="s">
        <v>143</v>
      </c>
      <c r="F15" s="28" t="s">
        <v>33</v>
      </c>
      <c r="G15" s="28">
        <v>10</v>
      </c>
      <c r="H15" s="26">
        <v>10</v>
      </c>
      <c r="I15" s="26">
        <v>0</v>
      </c>
      <c r="J15" s="26">
        <v>0</v>
      </c>
      <c r="K15" s="26">
        <v>5</v>
      </c>
      <c r="L15" s="26">
        <v>7</v>
      </c>
      <c r="M15" s="26">
        <v>15</v>
      </c>
      <c r="N15" s="25">
        <f>SUM(H15:M15)</f>
        <v>37</v>
      </c>
      <c r="O15" s="26" t="s">
        <v>15</v>
      </c>
    </row>
    <row r="16" spans="1:15" ht="43.2" customHeight="1">
      <c r="A16" s="26">
        <v>3</v>
      </c>
      <c r="B16" s="27" t="s">
        <v>144</v>
      </c>
      <c r="C16" s="28" t="s">
        <v>145</v>
      </c>
      <c r="D16" s="28" t="s">
        <v>146</v>
      </c>
      <c r="E16" s="28" t="s">
        <v>94</v>
      </c>
      <c r="F16" s="28" t="s">
        <v>33</v>
      </c>
      <c r="G16" s="28">
        <v>10</v>
      </c>
      <c r="H16" s="26">
        <v>6</v>
      </c>
      <c r="I16" s="26">
        <v>3</v>
      </c>
      <c r="J16" s="26">
        <v>0</v>
      </c>
      <c r="K16" s="26">
        <v>4</v>
      </c>
      <c r="L16" s="26">
        <v>6</v>
      </c>
      <c r="M16" s="26">
        <v>18</v>
      </c>
      <c r="N16" s="25">
        <f>SUM(H16:M16)</f>
        <v>37</v>
      </c>
      <c r="O16" s="26" t="s">
        <v>15</v>
      </c>
    </row>
    <row r="17" spans="1:15" ht="39.6" customHeight="1">
      <c r="A17" s="26">
        <v>4</v>
      </c>
      <c r="B17" s="27" t="s">
        <v>147</v>
      </c>
      <c r="C17" s="28" t="s">
        <v>148</v>
      </c>
      <c r="D17" s="28" t="s">
        <v>149</v>
      </c>
      <c r="E17" s="28" t="s">
        <v>150</v>
      </c>
      <c r="F17" s="28" t="s">
        <v>33</v>
      </c>
      <c r="G17" s="28">
        <v>10</v>
      </c>
      <c r="H17" s="26">
        <v>10</v>
      </c>
      <c r="I17" s="26">
        <v>1</v>
      </c>
      <c r="J17" s="26">
        <v>0</v>
      </c>
      <c r="K17" s="26">
        <v>4</v>
      </c>
      <c r="L17" s="26">
        <v>6</v>
      </c>
      <c r="M17" s="26">
        <v>12</v>
      </c>
      <c r="N17" s="25">
        <f>SUM(H17:M17)</f>
        <v>33</v>
      </c>
      <c r="O17" s="26" t="s">
        <v>15</v>
      </c>
    </row>
    <row r="18" spans="1:15" ht="38.4" customHeight="1">
      <c r="A18" s="26">
        <v>5</v>
      </c>
      <c r="B18" s="27" t="s">
        <v>151</v>
      </c>
      <c r="C18" s="28" t="s">
        <v>152</v>
      </c>
      <c r="D18" s="28" t="s">
        <v>153</v>
      </c>
      <c r="E18" s="28" t="s">
        <v>154</v>
      </c>
      <c r="F18" s="28" t="s">
        <v>33</v>
      </c>
      <c r="G18" s="28">
        <v>10</v>
      </c>
      <c r="H18" s="26">
        <v>8</v>
      </c>
      <c r="I18" s="26">
        <v>1</v>
      </c>
      <c r="J18" s="26">
        <v>0</v>
      </c>
      <c r="K18" s="26">
        <v>4.5</v>
      </c>
      <c r="L18" s="26">
        <v>3</v>
      </c>
      <c r="M18" s="26">
        <v>11</v>
      </c>
      <c r="N18" s="25">
        <f>SUM(H18:M18)</f>
        <v>27.5</v>
      </c>
      <c r="O18" s="26" t="s">
        <v>15</v>
      </c>
    </row>
    <row r="19" spans="1:15" ht="15.6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15.6">
      <c r="A20" s="31" t="s">
        <v>14</v>
      </c>
      <c r="B20" s="32"/>
      <c r="C20" s="32"/>
      <c r="D20" s="33"/>
      <c r="E20" s="33"/>
      <c r="F20" s="31" t="s">
        <v>102</v>
      </c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6">
      <c r="A21" s="30"/>
      <c r="B21" s="30"/>
      <c r="C21" s="30"/>
      <c r="D21" s="50" t="s">
        <v>18</v>
      </c>
      <c r="E21" s="5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ht="15.6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15.6">
      <c r="A23" s="20" t="s">
        <v>245</v>
      </c>
      <c r="B23" s="20"/>
      <c r="C23" s="20"/>
      <c r="D23" s="20"/>
      <c r="E23" s="20"/>
      <c r="F23" s="2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15.6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15.6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15.6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</sheetData>
  <mergeCells count="19">
    <mergeCell ref="D21:E21"/>
    <mergeCell ref="A9:M9"/>
    <mergeCell ref="N9:N12"/>
    <mergeCell ref="O9:O12"/>
    <mergeCell ref="A10:A12"/>
    <mergeCell ref="B10:B12"/>
    <mergeCell ref="C10:C12"/>
    <mergeCell ref="D10:D12"/>
    <mergeCell ref="E10:E12"/>
    <mergeCell ref="F10:F12"/>
    <mergeCell ref="G10:G12"/>
    <mergeCell ref="H10:M10"/>
    <mergeCell ref="H11:L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3"/>
  <sheetViews>
    <sheetView tabSelected="1" topLeftCell="A7" workbookViewId="0">
      <selection activeCell="E25" sqref="E25"/>
    </sheetView>
  </sheetViews>
  <sheetFormatPr defaultRowHeight="14.4"/>
  <cols>
    <col min="1" max="1" width="9.44140625" customWidth="1"/>
    <col min="2" max="2" width="9.77734375" customWidth="1"/>
    <col min="3" max="3" width="15" customWidth="1"/>
    <col min="4" max="4" width="13.44140625" customWidth="1"/>
    <col min="5" max="5" width="14.21875" customWidth="1"/>
    <col min="6" max="6" width="17.88671875" customWidth="1"/>
    <col min="13" max="13" width="15" customWidth="1"/>
    <col min="14" max="14" width="12.109375" customWidth="1"/>
    <col min="15" max="15" width="12.6640625" customWidth="1"/>
  </cols>
  <sheetData>
    <row r="1" spans="1:15" ht="17.399999999999999">
      <c r="A1" s="36" t="s">
        <v>103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399999999999999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7.399999999999999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7.399999999999999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17.399999999999999">
      <c r="A5" s="36" t="s">
        <v>223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7.399999999999999">
      <c r="A6" s="36" t="s">
        <v>13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30" customHeight="1">
      <c r="A9" s="51" t="s">
        <v>219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3" t="s">
        <v>246</v>
      </c>
      <c r="O9" s="54" t="s">
        <v>11</v>
      </c>
    </row>
    <row r="10" spans="1:15" ht="15.6">
      <c r="A10" s="57" t="s">
        <v>1</v>
      </c>
      <c r="B10" s="58" t="s">
        <v>12</v>
      </c>
      <c r="C10" s="61" t="s">
        <v>6</v>
      </c>
      <c r="D10" s="61" t="s">
        <v>7</v>
      </c>
      <c r="E10" s="61" t="s">
        <v>8</v>
      </c>
      <c r="F10" s="61" t="s">
        <v>9</v>
      </c>
      <c r="G10" s="61" t="s">
        <v>10</v>
      </c>
      <c r="H10" s="57" t="s">
        <v>2</v>
      </c>
      <c r="I10" s="57"/>
      <c r="J10" s="57"/>
      <c r="K10" s="57"/>
      <c r="L10" s="57"/>
      <c r="M10" s="57"/>
      <c r="N10" s="53"/>
      <c r="O10" s="55"/>
    </row>
    <row r="11" spans="1:15" ht="15.6">
      <c r="A11" s="57"/>
      <c r="B11" s="59"/>
      <c r="C11" s="62"/>
      <c r="D11" s="62"/>
      <c r="E11" s="62"/>
      <c r="F11" s="62"/>
      <c r="G11" s="62"/>
      <c r="H11" s="57" t="s">
        <v>34</v>
      </c>
      <c r="I11" s="57"/>
      <c r="J11" s="57"/>
      <c r="K11" s="57"/>
      <c r="L11" s="57"/>
      <c r="M11" s="21" t="s">
        <v>35</v>
      </c>
      <c r="N11" s="53"/>
      <c r="O11" s="55"/>
    </row>
    <row r="12" spans="1:15" ht="15.6">
      <c r="A12" s="57"/>
      <c r="B12" s="60"/>
      <c r="C12" s="63"/>
      <c r="D12" s="63"/>
      <c r="E12" s="63"/>
      <c r="F12" s="63"/>
      <c r="G12" s="63"/>
      <c r="H12" s="21">
        <v>1</v>
      </c>
      <c r="I12" s="21">
        <v>2</v>
      </c>
      <c r="J12" s="21">
        <v>3</v>
      </c>
      <c r="K12" s="21">
        <v>4</v>
      </c>
      <c r="L12" s="21">
        <v>5</v>
      </c>
      <c r="M12" s="21">
        <v>1</v>
      </c>
      <c r="N12" s="53"/>
      <c r="O12" s="56"/>
    </row>
    <row r="13" spans="1:15" ht="78">
      <c r="A13" s="22" t="s">
        <v>5</v>
      </c>
      <c r="B13" s="23"/>
      <c r="C13" s="24"/>
      <c r="D13" s="24"/>
      <c r="E13" s="24"/>
      <c r="F13" s="24"/>
      <c r="G13" s="24"/>
      <c r="H13" s="25">
        <v>14</v>
      </c>
      <c r="I13" s="25">
        <v>10</v>
      </c>
      <c r="J13" s="25">
        <v>9</v>
      </c>
      <c r="K13" s="25">
        <v>7</v>
      </c>
      <c r="L13" s="25">
        <v>10</v>
      </c>
      <c r="M13" s="25">
        <v>20</v>
      </c>
      <c r="N13" s="25">
        <v>70</v>
      </c>
      <c r="O13" s="26"/>
    </row>
    <row r="14" spans="1:15" ht="33" customHeight="1">
      <c r="A14" s="26">
        <v>1</v>
      </c>
      <c r="B14" s="27" t="s">
        <v>217</v>
      </c>
      <c r="C14" s="29" t="s">
        <v>218</v>
      </c>
      <c r="D14" s="29" t="s">
        <v>131</v>
      </c>
      <c r="E14" s="29" t="s">
        <v>132</v>
      </c>
      <c r="F14" s="29" t="s">
        <v>170</v>
      </c>
      <c r="G14" s="29">
        <v>11</v>
      </c>
      <c r="H14" s="26">
        <v>14</v>
      </c>
      <c r="I14" s="26">
        <v>7</v>
      </c>
      <c r="J14" s="26">
        <v>7</v>
      </c>
      <c r="K14" s="26">
        <v>5</v>
      </c>
      <c r="L14" s="26">
        <v>10</v>
      </c>
      <c r="M14" s="26">
        <v>14</v>
      </c>
      <c r="N14" s="25">
        <f>SUM(H14:M14)</f>
        <v>57</v>
      </c>
      <c r="O14" s="26" t="s">
        <v>105</v>
      </c>
    </row>
    <row r="15" spans="1:15" ht="26.4" customHeight="1">
      <c r="A15" s="26">
        <v>2</v>
      </c>
      <c r="B15" s="27" t="s">
        <v>209</v>
      </c>
      <c r="C15" s="28" t="s">
        <v>210</v>
      </c>
      <c r="D15" s="28" t="s">
        <v>211</v>
      </c>
      <c r="E15" s="28" t="s">
        <v>212</v>
      </c>
      <c r="F15" s="28" t="s">
        <v>170</v>
      </c>
      <c r="G15" s="28">
        <v>11</v>
      </c>
      <c r="H15" s="26">
        <v>14</v>
      </c>
      <c r="I15" s="26">
        <v>5</v>
      </c>
      <c r="J15" s="26">
        <v>4</v>
      </c>
      <c r="K15" s="26">
        <v>6</v>
      </c>
      <c r="L15" s="26">
        <v>10</v>
      </c>
      <c r="M15" s="26">
        <v>12</v>
      </c>
      <c r="N15" s="25">
        <v>51</v>
      </c>
      <c r="O15" s="26" t="s">
        <v>224</v>
      </c>
    </row>
    <row r="16" spans="1:15" ht="32.4" customHeight="1">
      <c r="A16" s="26">
        <v>3</v>
      </c>
      <c r="B16" s="27" t="s">
        <v>213</v>
      </c>
      <c r="C16" s="28" t="s">
        <v>214</v>
      </c>
      <c r="D16" s="28" t="s">
        <v>215</v>
      </c>
      <c r="E16" s="28" t="s">
        <v>216</v>
      </c>
      <c r="F16" s="28" t="s">
        <v>170</v>
      </c>
      <c r="G16" s="28">
        <v>11</v>
      </c>
      <c r="H16" s="26">
        <v>14</v>
      </c>
      <c r="I16" s="26">
        <v>5</v>
      </c>
      <c r="J16" s="26">
        <v>3</v>
      </c>
      <c r="K16" s="26">
        <v>3</v>
      </c>
      <c r="L16" s="26">
        <v>10</v>
      </c>
      <c r="M16" s="26">
        <v>16</v>
      </c>
      <c r="N16" s="25">
        <f>SUM(H16:M16)</f>
        <v>51</v>
      </c>
      <c r="O16" s="26" t="s">
        <v>224</v>
      </c>
    </row>
    <row r="17" spans="1:15" ht="15.6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5.6">
      <c r="A18" s="31" t="s">
        <v>14</v>
      </c>
      <c r="B18" s="32"/>
      <c r="C18" s="32"/>
      <c r="D18" s="33"/>
      <c r="E18" s="33"/>
      <c r="F18" s="31" t="s">
        <v>102</v>
      </c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15.6">
      <c r="A19" s="30"/>
      <c r="B19" s="30"/>
      <c r="C19" s="30"/>
      <c r="D19" s="50" t="s">
        <v>18</v>
      </c>
      <c r="E19" s="5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15.6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6">
      <c r="A21" s="20" t="s">
        <v>245</v>
      </c>
      <c r="B21" s="20"/>
      <c r="C21" s="20"/>
      <c r="D21" s="20"/>
      <c r="E21" s="20"/>
      <c r="F21" s="20"/>
      <c r="G21" s="30"/>
      <c r="H21" s="30"/>
      <c r="I21" s="30"/>
      <c r="J21" s="30"/>
      <c r="K21" s="30"/>
      <c r="L21" s="30"/>
      <c r="M21" s="30"/>
      <c r="N21" s="30"/>
      <c r="O21" s="30"/>
    </row>
    <row r="22" spans="1:15" ht="15.6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17.39999999999999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</sheetData>
  <mergeCells count="19">
    <mergeCell ref="D19:E19"/>
    <mergeCell ref="A9:M9"/>
    <mergeCell ref="N9:N12"/>
    <mergeCell ref="O9:O12"/>
    <mergeCell ref="A10:A12"/>
    <mergeCell ref="B10:B12"/>
    <mergeCell ref="C10:C12"/>
    <mergeCell ref="D10:D12"/>
    <mergeCell ref="E10:E12"/>
    <mergeCell ref="F10:F12"/>
    <mergeCell ref="G10:G12"/>
    <mergeCell ref="H10:M10"/>
    <mergeCell ref="H11:L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классы</vt:lpstr>
      <vt:lpstr>5 классы</vt:lpstr>
      <vt:lpstr>6 классы</vt:lpstr>
      <vt:lpstr>7 классы</vt:lpstr>
      <vt:lpstr>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3</cp:revision>
  <cp:lastPrinted>2024-02-09T05:14:48Z</cp:lastPrinted>
  <dcterms:created xsi:type="dcterms:W3CDTF">2015-06-05T18:19:34Z</dcterms:created>
  <dcterms:modified xsi:type="dcterms:W3CDTF">2024-11-02T05:50:41Z</dcterms:modified>
</cp:coreProperties>
</file>